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掛網資料\110年度\"/>
    </mc:Choice>
  </mc:AlternateContent>
  <bookViews>
    <workbookView xWindow="0" yWindow="840" windowWidth="15240" windowHeight="6672"/>
  </bookViews>
  <sheets>
    <sheet name="110獎助明細(教育部核定)(4.12)" sheetId="9" r:id="rId1"/>
    <sheet name="Sheet3" sheetId="3" r:id="rId2"/>
  </sheets>
  <definedNames>
    <definedName name="_xlnm.Print_Titles" localSheetId="0">'110獎助明細(教育部核定)(4.12)'!$2:$4</definedName>
  </definedNames>
  <calcPr calcId="162913"/>
</workbook>
</file>

<file path=xl/calcChain.xml><?xml version="1.0" encoding="utf-8"?>
<calcChain xmlns="http://schemas.openxmlformats.org/spreadsheetml/2006/main">
  <c r="B9" i="9" l="1"/>
  <c r="C10" i="9" l="1"/>
  <c r="B10" i="9"/>
</calcChain>
</file>

<file path=xl/sharedStrings.xml><?xml version="1.0" encoding="utf-8"?>
<sst xmlns="http://schemas.openxmlformats.org/spreadsheetml/2006/main" count="37" uniqueCount="34">
  <si>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</si>
  <si>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</si>
  <si>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</si>
  <si>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</si>
  <si>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</si>
  <si>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</si>
  <si>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</si>
  <si>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</si>
  <si>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</si>
  <si>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</si>
  <si>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目標 2-4：促進適性揚才與自我實現</t>
  </si>
  <si>
    <t>(二)生涯加值─洞悉職場，健全職涯--1.業師開講</t>
    <phoneticPr fontId="1" type="noConversion"/>
  </si>
  <si>
    <t>(二)生涯加值─洞悉職場，健全職涯--2.職涯規劃</t>
    <phoneticPr fontId="1" type="noConversion"/>
  </si>
  <si>
    <t>(二)生涯加值─洞悉職場，健全職涯--3.求職實戰力</t>
    <phoneticPr fontId="1" type="noConversion"/>
  </si>
  <si>
    <t>透過講座、工作坊等形式，邀請業師與學生分享職場所需具備的職能，並透過現場演練的方式培養能力。</t>
    <phoneticPr fontId="1" type="noConversion"/>
  </si>
  <si>
    <t>本校學生約20人。</t>
    <phoneticPr fontId="1" type="noConversion"/>
  </si>
  <si>
    <t>透過舉辦生涯興趣探索工作坊的方式，設計各種不同的活動，藉以引發
學生思考與探索個人職涯規劃上的阻礙與突破方法。</t>
    <phoneticPr fontId="1" type="noConversion"/>
  </si>
  <si>
    <t>以講座、團體等形式舉辦，辦理求職相關軟硬實力之活動，協助學生提升就業準備力。</t>
    <phoneticPr fontId="1" type="noConversion"/>
  </si>
  <si>
    <t>本校學生約200人。</t>
    <phoneticPr fontId="1" type="noConversion"/>
  </si>
  <si>
    <t>110年3月至12月淡水校園。</t>
    <phoneticPr fontId="1" type="noConversion"/>
  </si>
  <si>
    <t>社團幹部約150人</t>
    <phoneticPr fontId="1" type="noConversion"/>
  </si>
  <si>
    <t>110年9月至12月，淡江大學淡水校園</t>
    <phoneticPr fontId="1" type="noConversion"/>
  </si>
  <si>
    <t>職涯規劃活動，計算方式如下:
獎助款經費計:26,000元
(1)講座鐘點費:2,000元/時*6時=12,000元。
(2)雇主補充保費:12,000元*2.11%=253元。
(3)印刷費:150元/張*7張=1,050元(海報印製)。
(4)膳費:80元/人*20人*6次=9,600元。
(5)活動費:3,000元(工作坊團體活動耗材)。
(6)雜支:97元(文具、耗材等)。
配合款經費計:1,000元
(1)稿費:500元*2款=1,000元。</t>
    <phoneticPr fontId="1" type="noConversion"/>
  </si>
  <si>
    <t>透過闖關方式實際操作各項社團行政流程(包含活動企劃、經費核銷、成果製作、資料保存等)，使接任之社團幹部加深印象、更加上手，並於活動中加入職能概念，同時使上任幹部認知社團經歷與能力結合生涯規劃。</t>
    <phoneticPr fontId="1" type="noConversion"/>
  </si>
  <si>
    <t>透過實務論壇，區分社員與幹部，並以社團經驗/歷結合生涯規劃等針對不同階段給予相關議題進行分享及討論，以強化各社團幹部對於社團經歷與就業力認知，同時跨社團交流。</t>
    <phoneticPr fontId="1" type="noConversion"/>
  </si>
  <si>
    <t>社團幹部及社員約100人</t>
    <phoneticPr fontId="1" type="noConversion"/>
  </si>
  <si>
    <r>
      <t xml:space="preserve">                   110獎助款特色主題計畫_「多元培力，職涯卓越」明細表</t>
    </r>
    <r>
      <rPr>
        <b/>
        <sz val="14"/>
        <color rgb="FFFF0000"/>
        <rFont val="新細明體"/>
        <family val="1"/>
        <charset val="136"/>
      </rPr>
      <t xml:space="preserve">(教育部核定)                                        </t>
    </r>
    <r>
      <rPr>
        <b/>
        <sz val="14"/>
        <color rgb="FF3366FF"/>
        <rFont val="新細明體"/>
        <family val="1"/>
        <charset val="136"/>
      </rPr>
      <t>110.4.13</t>
    </r>
    <phoneticPr fontId="1" type="noConversion"/>
  </si>
  <si>
    <t>(一)社團增值─多元培育，適性揚才--1.社團大探索</t>
    <phoneticPr fontId="1" type="noConversion"/>
  </si>
  <si>
    <t>110年6月至7月，淡江大學淡水校園</t>
    <phoneticPr fontId="1" type="noConversion"/>
  </si>
  <si>
    <t>社團能力工作坊之大探索，計算方式如下：
獎助款經費計:28,400元
(1)膳費(學員及服務員)80元*1日*160人= 12,800元。
(2)活動費(活動材料道具)一批：6,600元。
(3)印刷費(含課程海報、手冊等)一批:9,000元。
配合款經費計:13,000元
(1)膳費(學員及服務員)80元*1日*160人= 12,800元。
(2)印刷費(含問卷等)一批:200元。</t>
    <phoneticPr fontId="1" type="noConversion"/>
  </si>
  <si>
    <t>(一)社團增值─多元培育，適性揚才--2.社團與生涯實務論壇</t>
    <phoneticPr fontId="1" type="noConversion"/>
  </si>
  <si>
    <t>社團實務論壇，計算方式如下：
獎助款經費計:18,400元
(1)講座鐘點費:2,000元*3小時*1堂=6,000元。
(2)雇主補充保費：6,000元*2.11%=127元。
(3)印刷費(含課程海報、手冊、問卷等)一批：12,273元。
配合款經費計:17,000元
(1)講座鐘點費:2,000元*3小時*1堂=6,000元。
(2)雇主補充保費：6,000元*2.11%=127元。
(3)膳費(工作人員、學員):80元*1日*105人=8,400元。
(4)活動費(含課程材料、紙品等)一批:2,473元。</t>
    <phoneticPr fontId="1" type="noConversion"/>
  </si>
  <si>
    <t>業師開講活動，計算方式如下：
獎助款經費計:30,400元
(1)講座鐘點費：2,000元/時*8時=16,000元。
(2)雇主補充保費:16,000元*2.11%=338元。
(3)稿費:500元*4款=2,000元。
(4)印刷費:150元/張*8張=1,200元（海報印製）；180元/本*10本=1,800元（成果冊）。
(5)活動費8,400元(活動所需耗材費用)。
(6)雜支:662元(文具、耗材、茶包、水…等)。
配合款經費計：2,000元。
(1)雜支：2,000元（文具、活動所需耗材等）。</t>
    <phoneticPr fontId="1" type="noConversion"/>
  </si>
  <si>
    <t>求職實戰力活動，計算方式如下:
獎助款經費計:18,400元
(1)講座鐘點費:2,000元/時*8時=16,000元(講座、工作坊)。
(2)雇主補充保費:16,000元*2.11%=338元。
(3)雜支：2,062元(文具、茶包、水…等)。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</si>
</sst>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4"/>
      <color rgb="FF3366FF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/>
      <diagonal/>
    </border>
    <border>
      <left style="thick">
        <color indexed="53"/>
      </left>
      <right/>
      <top style="thick">
        <color indexed="53"/>
      </top>
      <bottom style="thin">
        <color indexed="64"/>
      </bottom>
      <diagonal/>
    </border>
    <border>
      <left style="thick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53"/>
      </right>
      <top style="thick">
        <color indexed="53"/>
      </top>
      <bottom style="thin">
        <color indexed="64"/>
      </bottom>
      <diagonal/>
    </border>
    <border>
      <left/>
      <right style="thick">
        <color indexed="53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8" fillId="0" borderId="16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0" zoomScaleNormal="90" workbookViewId="0">
      <selection activeCell="G9" sqref="G9"/>
    </sheetView>
  </sheetViews>
  <sheetFormatPr defaultRowHeight="16.2" x14ac:dyDescent="0.3"/>
  <cols>
    <col min="1" max="1" width="28.21875" style="23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14" ht="20.399999999999999" thickBot="1" x14ac:dyDescent="0.35">
      <c r="A1" s="25" t="s">
        <v>26</v>
      </c>
      <c r="B1" s="25"/>
      <c r="C1" s="25"/>
      <c r="D1" s="25"/>
      <c r="E1" s="25"/>
      <c r="F1" s="25"/>
      <c r="G1" s="25"/>
    </row>
    <row r="2" spans="1:14" ht="16.8" thickTop="1" x14ac:dyDescent="0.3">
      <c r="A2" s="20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1" t="s">
        <v>10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65" x14ac:dyDescent="0.3">
      <c r="A5" s="29" t="s">
        <v>27</v>
      </c>
      <c r="B5" s="30">
        <v>28400</v>
      </c>
      <c r="C5" s="30">
        <v>13000</v>
      </c>
      <c r="D5" s="19" t="s">
        <v>23</v>
      </c>
      <c r="E5" s="31" t="s">
        <v>20</v>
      </c>
      <c r="F5" s="31" t="s">
        <v>28</v>
      </c>
      <c r="G5" s="32" t="s">
        <v>29</v>
      </c>
    </row>
    <row r="6" spans="1:14" ht="165" x14ac:dyDescent="0.3">
      <c r="A6" s="29" t="s">
        <v>30</v>
      </c>
      <c r="B6" s="30">
        <v>18400</v>
      </c>
      <c r="C6" s="30">
        <v>17000</v>
      </c>
      <c r="D6" s="19" t="s">
        <v>24</v>
      </c>
      <c r="E6" s="33" t="s">
        <v>25</v>
      </c>
      <c r="F6" s="31" t="s">
        <v>21</v>
      </c>
      <c r="G6" s="32" t="s">
        <v>31</v>
      </c>
    </row>
    <row r="7" spans="1:14" ht="196.8" customHeight="1" x14ac:dyDescent="0.3">
      <c r="A7" s="29" t="s">
        <v>11</v>
      </c>
      <c r="B7" s="30">
        <v>30400</v>
      </c>
      <c r="C7" s="30">
        <v>2000</v>
      </c>
      <c r="D7" s="19" t="s">
        <v>14</v>
      </c>
      <c r="E7" s="33" t="s">
        <v>15</v>
      </c>
      <c r="F7" s="31" t="s">
        <v>19</v>
      </c>
      <c r="G7" s="32" t="s">
        <v>32</v>
      </c>
    </row>
    <row r="8" spans="1:14" ht="172.8" customHeight="1" x14ac:dyDescent="0.3">
      <c r="A8" s="24" t="s">
        <v>12</v>
      </c>
      <c r="B8" s="13">
        <v>26000</v>
      </c>
      <c r="C8" s="13">
        <v>1000</v>
      </c>
      <c r="D8" s="19" t="s">
        <v>16</v>
      </c>
      <c r="E8" s="12" t="s">
        <v>15</v>
      </c>
      <c r="F8" s="11" t="s">
        <v>19</v>
      </c>
      <c r="G8" s="18" t="s">
        <v>22</v>
      </c>
    </row>
    <row r="9" spans="1:14" ht="192" customHeight="1" thickBot="1" x14ac:dyDescent="0.35">
      <c r="A9" s="29" t="s">
        <v>13</v>
      </c>
      <c r="B9" s="30">
        <f>17800+600</f>
        <v>18400</v>
      </c>
      <c r="C9" s="30">
        <v>19000</v>
      </c>
      <c r="D9" s="19" t="s">
        <v>17</v>
      </c>
      <c r="E9" s="33" t="s">
        <v>18</v>
      </c>
      <c r="F9" s="31" t="s">
        <v>19</v>
      </c>
      <c r="G9" s="32" t="s">
        <v>33</v>
      </c>
    </row>
    <row r="10" spans="1:14" ht="20.399999999999999" thickTop="1" x14ac:dyDescent="0.3">
      <c r="A10" s="3" t="s">
        <v>0</v>
      </c>
      <c r="B10" s="4">
        <f>SUM(B5:B9)</f>
        <v>121600</v>
      </c>
      <c r="C10" s="4">
        <f>SUM(C5:C9)</f>
        <v>52000</v>
      </c>
      <c r="D10" s="5"/>
      <c r="E10" s="5"/>
      <c r="F10" s="5"/>
      <c r="G10" s="5"/>
    </row>
    <row r="11" spans="1:14" ht="22.2" x14ac:dyDescent="0.3">
      <c r="A11" s="26" t="s">
        <v>1</v>
      </c>
      <c r="B11" s="27"/>
      <c r="C11" s="27"/>
      <c r="D11" s="27"/>
      <c r="E11" s="27"/>
      <c r="F11" s="27"/>
      <c r="G11" s="28"/>
    </row>
    <row r="12" spans="1:14" x14ac:dyDescent="0.3">
      <c r="A12" s="22"/>
      <c r="B12" s="1"/>
      <c r="C12" s="1"/>
      <c r="D12" s="1"/>
      <c r="E12" s="1"/>
      <c r="F12" s="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39370078740157483" bottom="0.39370078740157483" header="0.31496062992125984" footer="0.27559055118110237"/>
  <pageSetup paperSize="9" scale="85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110獎助明細(教育部核定)(4.12)</vt:lpstr>
      <vt:lpstr>Sheet3</vt:lpstr>
      <vt:lpstr>'110獎助明細(教育部核定)(4.12)'!Print_Titles</vt:lpstr>
    </vt:vector>
  </TitlesOfParts>
  <Company>LHU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2021-04-13T05:30:40Z</cp:lastPrinted>
  <dcterms:created xsi:type="dcterms:W3CDTF">2009-09-10T02:39:27Z</dcterms:created>
  <dcterms:modified xsi:type="dcterms:W3CDTF">2021-09-08T05:34:51Z</dcterms:modified>
</cp:coreProperties>
</file>