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FFICE\掛網資料\109年度\"/>
    </mc:Choice>
  </mc:AlternateContent>
  <bookViews>
    <workbookView xWindow="0" yWindow="0" windowWidth="21576" windowHeight="8016"/>
  </bookViews>
  <sheets>
    <sheet name="109獎助明細(報部核定)(3.18)" sheetId="9" r:id="rId1"/>
  </sheets>
  <definedNames>
    <definedName name="OLE_LINK28" localSheetId="0">'109獎助明細(報部核定)(3.18)'!$G$13</definedName>
    <definedName name="OLE_LINK31" localSheetId="0">'109獎助明細(報部核定)(3.18)'!$G$7</definedName>
    <definedName name="_xlnm.Print_Titles" localSheetId="0">'109獎助明細(報部核定)(3.18)'!$2:$4</definedName>
  </definedNames>
  <calcPr calcId="162913"/>
</workbook>
</file>

<file path=xl/calcChain.xml><?xml version="1.0" encoding="utf-8"?>
<calcChain xmlns="http://schemas.openxmlformats.org/spreadsheetml/2006/main">
  <c r="C10" i="9" l="1"/>
  <c r="B10" i="9"/>
</calcChain>
</file>

<file path=xl/sharedStrings.xml><?xml version="1.0" encoding="utf-8"?>
<sst xmlns="http://schemas.openxmlformats.org/spreadsheetml/2006/main" count="37" uniqueCount="34">
  <si>
    <t>總    計</t>
    <phoneticPr fontId="1" type="noConversion"/>
  </si>
  <si>
    <t xml:space="preserve">      承辦人：                                   單位主管：</t>
    <phoneticPr fontId="1" type="noConversion"/>
  </si>
  <si>
    <t>計畫內容</t>
    <phoneticPr fontId="1" type="noConversion"/>
  </si>
  <si>
    <t>概算金額
本部獎助款</t>
    <phoneticPr fontId="1" type="noConversion"/>
  </si>
  <si>
    <t>概算金額
學校配合款</t>
    <phoneticPr fontId="1" type="noConversion"/>
  </si>
  <si>
    <t>具體措施</t>
    <phoneticPr fontId="1" type="noConversion"/>
  </si>
  <si>
    <t>參加對象及人數</t>
    <phoneticPr fontId="1" type="noConversion"/>
  </si>
  <si>
    <t>辦理時間及地點</t>
    <phoneticPr fontId="1" type="noConversion"/>
  </si>
  <si>
    <t>計算說明</t>
    <phoneticPr fontId="1" type="noConversion"/>
  </si>
  <si>
    <t>願景 2：營造友善校園並促進學生自我實現</t>
  </si>
  <si>
    <t>目標 2-4：促進適性揚才與自我實現</t>
  </si>
  <si>
    <t>(二)生涯加值─洞悉職場，健全職涯--2.職涯定向</t>
    <phoneticPr fontId="1" type="noConversion"/>
  </si>
  <si>
    <t>透過舉辦生涯興趣探索工作坊的方式，設計有趣又能刺激學生思考與探索個人職業興趣的活動，幫助學生探索個人職涯方向。</t>
    <phoneticPr fontId="1" type="noConversion"/>
  </si>
  <si>
    <t>本校學生約20人。</t>
    <phoneticPr fontId="1" type="noConversion"/>
  </si>
  <si>
    <t>舉辦以求職與職場軟實力相關主題之講座，幫助學生在就學期間開始練習求職技能的準備，以期畢業後能夠順利接軌職場。</t>
    <phoneticPr fontId="1" type="noConversion"/>
  </si>
  <si>
    <t>(二)生涯加值─洞悉職場，健全職涯--1.職業大觀園</t>
    <phoneticPr fontId="1" type="noConversion"/>
  </si>
  <si>
    <t>透過講座、工作坊等形式，邀請不同行業與職業之工作人員，與學生分享該工作現場，讓學生對於職場有具體的了解，並調查學生最有興趣之職業，以邀請下階段業師。</t>
    <phoneticPr fontId="1" type="noConversion"/>
  </si>
  <si>
    <t>本校學生約300人。</t>
    <phoneticPr fontId="1" type="noConversion"/>
  </si>
  <si>
    <t>職涯定向活動，計算方式如下:
獎助款經費計:26,000元
(1)講座鐘點費:2,000元/時*6時=12,000元。
(2)雇主補充保費:12,000*1.91%=229元。
(3)印刷費:150元/張*7張=1,050元(海報印製)。
(4)膳費:80元/人*20人*6次=9,600元。
(5)活動費:3,000元(工作坊團體活動耗材)。
(6)雜支:121元(文具、耗材等)。
配合款經費計:1,000元
(1)稿費:500元*2款=1,000元。</t>
    <phoneticPr fontId="1" type="noConversion"/>
  </si>
  <si>
    <t>透過現任社團幹部或老師的推薦，發掘潛在人才，參與人才培訓相關課程，培訓課程包含：認識自我、社團經營要素、交流討論等，協助其認識自我，學習人際相處，並找到自身價值。</t>
    <phoneticPr fontId="1" type="noConversion"/>
  </si>
  <si>
    <t>社團儲備幹部約140人。</t>
    <phoneticPr fontId="1" type="noConversion"/>
  </si>
  <si>
    <t>募集新任社團幹部擔任人才培育活動之服務員，讓社團幹部參與問題思考與討論，試著解決問題，使幹部能夠從活動中更加了解自己，並同時培養領導與思考能力。</t>
    <phoneticPr fontId="1" type="noConversion"/>
  </si>
  <si>
    <t>求職增能活動，計算方式如下:
獎助款經費計:21,000元
(1)講座鐘點費:2,000元/時*10時=20,000元(講座、工作坊)。
(2)雇主補充保費:20,000*1.91%=382元。
(3)雜支618元：文具、茶包、水…等元。
配合款經費計:19,000元
(1)講座鐘點費：2,000元/時*8時=16,000元。
(2)雇主補充保費:16,000*1.91%=306元。
(3)稿費:500元*4款=2,000元。
(4)印刷費:150元/張*4張=600元(海報印製)。
(5)雜支:94元(文具、耗材、茶包、水…等)。</t>
    <phoneticPr fontId="1" type="noConversion"/>
  </si>
  <si>
    <t>(一)社團增值─多元培育，適性揚才--1.人才探索，潛能開發</t>
    <phoneticPr fontId="1" type="noConversion"/>
  </si>
  <si>
    <t xml:space="preserve">109年度2月至5月淡水校園。
</t>
    <phoneticPr fontId="1" type="noConversion"/>
  </si>
  <si>
    <t>(一)社團增值─多元培育，適性揚才--2.人才培育，認識自我</t>
    <phoneticPr fontId="1" type="noConversion"/>
  </si>
  <si>
    <t>招募社團幹部擔任服務員，共約計20人，參與人數約計100人。</t>
    <phoneticPr fontId="1" type="noConversion"/>
  </si>
  <si>
    <t xml:space="preserve">109年9月至10月
淡江大學淡水校園。
</t>
    <phoneticPr fontId="1" type="noConversion"/>
  </si>
  <si>
    <t>109年3月至12月淡水校園。</t>
    <phoneticPr fontId="1" type="noConversion"/>
  </si>
  <si>
    <t>職業大觀園活動，計算方式如下：
獎助款經費計:31,000元
(1)講座鐘點費：2,000元/時*8時=16,000元。
(2)雇主補充保費:16,000*1.91%=306元。
(3)稿費:500元*4款=2,000元。
(4)印刷費:150元/張*8張=1,200元（海報印製）；180元/本*10本=1,800元（成果冊）。
(5)活動費9,000元(活動所需耗材費用)。
(6)雜支:694元(文具、耗材、茶包、水…等)。
配合款經費計：2,000元。
(1)雜支：2,000（文具、活動所需耗材等）</t>
    <phoneticPr fontId="1" type="noConversion"/>
  </si>
  <si>
    <t>(二)生涯加值─洞悉職場，健全職涯--3.求職增能</t>
    <phoneticPr fontId="1" type="noConversion"/>
  </si>
  <si>
    <t>人才培訓營，計算方式如下：
獎助款經費計:38,000元
(1)講座鐘點費:2,000元*6小時=12,000元。
(2)雇主補充保費：12,000元*1.91%=229元。
(3)膳費(學員)80元*2日*140人= 22,400元。
(4)活動費(課程材料道具)一批：3,371元。
配合款經費計:12,000元
(1)講座鐘點費:2,000元*2小時=4,000元。
(2)雇主補充保費：4,000元*1.91%=76元。
(3)活動費(布置用品)一批：4,039元。
(4)印刷費(含課程海報、手冊、問卷等)一批:3,885元。</t>
    <phoneticPr fontId="1" type="noConversion"/>
  </si>
  <si>
    <t>人才培育活動，計算方式如下：
獎助款經費計:37,382元
(1)講座鐘點費:2,000元*5小時=10,000元。
(2)雇主補充保費：10,000元*1.91%=191元。
(3)膳費(服務員籌備餐費)80元*20人*6次= 9,600元。
(4)活動費(佈置品等)一批8,115元。
(5)印刷費(海報、相關資料、手冊、問卷等)一批9,476元。
配合款經費計:12,618元
(1)膳費(學員、服務員活動日餐費)80元*120人=9,600元。
(2)雜支一批:3,018元。</t>
    <phoneticPr fontId="1" type="noConversion"/>
  </si>
  <si>
    <r>
      <t xml:space="preserve">                               109獎助款特色主題計畫_「多元培力，職涯卓越」明細表</t>
    </r>
    <r>
      <rPr>
        <b/>
        <sz val="14"/>
        <color rgb="FFFF0000"/>
        <rFont val="新細明體"/>
        <family val="1"/>
        <charset val="136"/>
      </rPr>
      <t>(教育部核定)</t>
    </r>
    <r>
      <rPr>
        <sz val="14"/>
        <color rgb="FFFF0000"/>
        <rFont val="新細明體"/>
        <family val="1"/>
        <charset val="136"/>
      </rPr>
      <t xml:space="preserve"> </t>
    </r>
    <r>
      <rPr>
        <sz val="14"/>
        <rFont val="新細明體"/>
        <family val="1"/>
        <charset val="136"/>
      </rPr>
      <t xml:space="preserve">                                       109.3.18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</si>
</sst>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1"/>
      <name val="標楷體"/>
      <family val="4"/>
      <charset val="136"/>
    </font>
    <font>
      <sz val="11"/>
      <color rgb="FFFF000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ck">
        <color theme="9" tint="-0.24994659260841701"/>
      </top>
      <bottom style="thin">
        <color indexed="64"/>
      </bottom>
      <diagonal/>
    </border>
    <border>
      <left style="thick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9" tint="-0.2499465926084170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8" fillId="0" borderId="11" xfId="0" applyNumberFormat="1" applyFont="1" applyFill="1" applyBorder="1" applyAlignment="1">
      <alignment vertical="center" wrapText="1"/>
    </xf>
    <xf numFmtId="49" fontId="8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left" vertical="center" wrapText="1"/>
    </xf>
    <xf numFmtId="176" fontId="6" fillId="0" borderId="13" xfId="1" applyNumberFormat="1" applyFont="1" applyFill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3" borderId="3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90" zoomScaleNormal="90" workbookViewId="0">
      <selection activeCell="G5" sqref="G5"/>
    </sheetView>
  </sheetViews>
  <sheetFormatPr defaultColWidth="9" defaultRowHeight="16.2" x14ac:dyDescent="0.3"/>
  <cols>
    <col min="1" max="1" width="28.21875" style="11" customWidth="1"/>
    <col min="2" max="2" width="13.6640625" style="1" customWidth="1"/>
    <col min="3" max="3" width="17.44140625" style="1" bestFit="1" customWidth="1"/>
    <col min="4" max="4" width="25" style="1" customWidth="1"/>
    <col min="5" max="6" width="9.88671875" style="1" customWidth="1"/>
    <col min="7" max="7" width="59.33203125" style="1" customWidth="1"/>
    <col min="8" max="8" width="8.88671875" style="1" customWidth="1"/>
    <col min="9" max="16384" width="9" style="1"/>
  </cols>
  <sheetData>
    <row r="1" spans="1:8" ht="20.399999999999999" thickTop="1" x14ac:dyDescent="0.3">
      <c r="A1" s="31" t="s">
        <v>33</v>
      </c>
      <c r="B1" s="32"/>
      <c r="C1" s="32"/>
      <c r="D1" s="32"/>
      <c r="E1" s="32"/>
      <c r="F1" s="32"/>
      <c r="G1" s="33"/>
    </row>
    <row r="2" spans="1:8" x14ac:dyDescent="0.3">
      <c r="A2" s="14" t="s">
        <v>9</v>
      </c>
      <c r="B2" s="8"/>
      <c r="C2" s="8"/>
      <c r="D2" s="8"/>
      <c r="E2" s="8"/>
      <c r="F2" s="8"/>
      <c r="G2" s="15"/>
      <c r="H2" s="3"/>
    </row>
    <row r="3" spans="1:8" x14ac:dyDescent="0.3">
      <c r="A3" s="14" t="s">
        <v>10</v>
      </c>
      <c r="B3" s="8"/>
      <c r="C3" s="8"/>
      <c r="D3" s="8"/>
      <c r="E3" s="8"/>
      <c r="F3" s="8"/>
      <c r="G3" s="15"/>
      <c r="H3" s="3"/>
    </row>
    <row r="4" spans="1:8" ht="48.6" x14ac:dyDescent="0.3">
      <c r="A4" s="16" t="s">
        <v>2</v>
      </c>
      <c r="B4" s="4" t="s">
        <v>3</v>
      </c>
      <c r="C4" s="4" t="s">
        <v>4</v>
      </c>
      <c r="D4" s="9" t="s">
        <v>5</v>
      </c>
      <c r="E4" s="10" t="s">
        <v>6</v>
      </c>
      <c r="F4" s="10" t="s">
        <v>7</v>
      </c>
      <c r="G4" s="17" t="s">
        <v>8</v>
      </c>
    </row>
    <row r="5" spans="1:8" ht="210" customHeight="1" x14ac:dyDescent="0.3">
      <c r="A5" s="22" t="s">
        <v>23</v>
      </c>
      <c r="B5" s="27">
        <v>38000</v>
      </c>
      <c r="C5" s="27">
        <v>12000</v>
      </c>
      <c r="D5" s="23" t="s">
        <v>19</v>
      </c>
      <c r="E5" s="28" t="s">
        <v>20</v>
      </c>
      <c r="F5" s="28" t="s">
        <v>24</v>
      </c>
      <c r="G5" s="29" t="s">
        <v>31</v>
      </c>
    </row>
    <row r="6" spans="1:8" ht="181.8" customHeight="1" x14ac:dyDescent="0.3">
      <c r="A6" s="22" t="s">
        <v>25</v>
      </c>
      <c r="B6" s="27">
        <v>37382</v>
      </c>
      <c r="C6" s="27">
        <v>12618</v>
      </c>
      <c r="D6" s="23" t="s">
        <v>21</v>
      </c>
      <c r="E6" s="30" t="s">
        <v>26</v>
      </c>
      <c r="F6" s="28" t="s">
        <v>27</v>
      </c>
      <c r="G6" s="29" t="s">
        <v>32</v>
      </c>
    </row>
    <row r="7" spans="1:8" ht="190.2" customHeight="1" x14ac:dyDescent="0.3">
      <c r="A7" s="22" t="s">
        <v>15</v>
      </c>
      <c r="B7" s="7">
        <v>31000</v>
      </c>
      <c r="C7" s="7">
        <v>2000</v>
      </c>
      <c r="D7" s="23" t="s">
        <v>16</v>
      </c>
      <c r="E7" s="6" t="s">
        <v>17</v>
      </c>
      <c r="F7" s="5" t="s">
        <v>28</v>
      </c>
      <c r="G7" s="13" t="s">
        <v>29</v>
      </c>
    </row>
    <row r="8" spans="1:8" ht="186.6" customHeight="1" x14ac:dyDescent="0.3">
      <c r="A8" s="22" t="s">
        <v>11</v>
      </c>
      <c r="B8" s="7">
        <v>26000</v>
      </c>
      <c r="C8" s="7">
        <v>1000</v>
      </c>
      <c r="D8" s="25" t="s">
        <v>12</v>
      </c>
      <c r="E8" s="5" t="s">
        <v>13</v>
      </c>
      <c r="F8" s="2" t="s">
        <v>28</v>
      </c>
      <c r="G8" s="13" t="s">
        <v>18</v>
      </c>
    </row>
    <row r="9" spans="1:8" ht="207.6" customHeight="1" x14ac:dyDescent="0.3">
      <c r="A9" s="22" t="s">
        <v>30</v>
      </c>
      <c r="B9" s="27">
        <v>21000</v>
      </c>
      <c r="C9" s="7">
        <v>19000</v>
      </c>
      <c r="D9" s="24" t="s">
        <v>14</v>
      </c>
      <c r="E9" s="6" t="s">
        <v>17</v>
      </c>
      <c r="F9" s="12" t="s">
        <v>28</v>
      </c>
      <c r="G9" s="29" t="s">
        <v>22</v>
      </c>
    </row>
    <row r="10" spans="1:8" ht="20.399999999999999" thickBot="1" x14ac:dyDescent="0.35">
      <c r="A10" s="18" t="s">
        <v>0</v>
      </c>
      <c r="B10" s="26">
        <f>SUM(B5:B9)</f>
        <v>153382</v>
      </c>
      <c r="C10" s="26">
        <f>SUM(C5:C9)</f>
        <v>46618</v>
      </c>
      <c r="D10" s="19"/>
      <c r="E10" s="20"/>
      <c r="F10" s="20"/>
      <c r="G10" s="21"/>
    </row>
    <row r="11" spans="1:8" ht="22.8" thickTop="1" x14ac:dyDescent="0.3">
      <c r="A11" s="34" t="s">
        <v>1</v>
      </c>
      <c r="B11" s="35"/>
      <c r="C11" s="35"/>
      <c r="D11" s="35"/>
      <c r="E11" s="35"/>
      <c r="F11" s="35"/>
      <c r="G11" s="35"/>
    </row>
  </sheetData>
  <mergeCells count="2">
    <mergeCell ref="A1:G1"/>
    <mergeCell ref="A11:G11"/>
  </mergeCells>
  <phoneticPr fontId="1" type="noConversion"/>
  <printOptions horizontalCentered="1"/>
  <pageMargins left="0.19685039370078741" right="0.19685039370078741" top="0.43307086614173229" bottom="0.19685039370078741" header="0.11811023622047245" footer="7.874015748031496E-2"/>
  <pageSetup paperSize="9" scale="88" fitToHeight="0" orientation="landscape" r:id="rId1"/>
  <headerFooter alignWithMargins="0"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3</vt:i4>
      </vt:variant>
    </vt:vector>
  </HeadingPairs>
  <TitlesOfParts>
    <vt:vector size="4" baseType="lpstr">
      <vt:lpstr>109獎助明細(報部核定)(3.18)</vt:lpstr>
      <vt:lpstr>'109獎助明細(報部核定)(3.18)'!OLE_LINK28</vt:lpstr>
      <vt:lpstr>'109獎助明細(報部核定)(3.18)'!OLE_LINK31</vt:lpstr>
      <vt:lpstr>'109獎助明細(報部核定)(3.18)'!Print_Titles</vt:lpstr>
    </vt:vector>
  </TitlesOfParts>
  <Company>LHU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TKU</cp:lastModifiedBy>
  <cp:lastPrinted>2020-03-20T00:39:29Z</cp:lastPrinted>
  <dcterms:created xsi:type="dcterms:W3CDTF">2009-09-10T02:39:27Z</dcterms:created>
  <dcterms:modified xsi:type="dcterms:W3CDTF">2020-09-07T02:04:49Z</dcterms:modified>
</cp:coreProperties>
</file>