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defaultThemeVersion="166925"/>
  <mc:AlternateContent xmlns:mc="http://schemas.openxmlformats.org/markup-compatibility/2006">
    <mc:Choice Requires="x15">
      <x15ac:absPath xmlns:x15ac="http://schemas.microsoft.com/office/spreadsheetml/2010/11/ac" url="C:\Users\TKU\Desktop\2021就博會\2021就博會報名等\新北市\"/>
    </mc:Choice>
  </mc:AlternateContent>
  <xr:revisionPtr revIDLastSave="0" documentId="8_{96E16C6B-6451-45D0-964A-D62E2A06037E}" xr6:coauthVersionLast="36" xr6:coauthVersionMax="36" xr10:uidLastSave="{00000000-0000-0000-0000-000000000000}"/>
  <bookViews>
    <workbookView xWindow="-108" yWindow="-108" windowWidth="23256" windowHeight="12576" xr2:uid="{D4D843B7-6FFA-4BD6-9A29-A490F1CE7D16}"/>
  </bookViews>
  <sheets>
    <sheet name="廠商總表 (94)" sheetId="2" r:id="rId1"/>
    <sheet name="產業分析(94)" sheetId="3" r:id="rId2"/>
  </sheets>
  <definedNames>
    <definedName name="_xlnm._FilterDatabase" localSheetId="0" hidden="1">'廠商總表 (94)'!$A$2:$K$495</definedName>
    <definedName name="_xlnm.Print_Area" localSheetId="0">'廠商總表 (94)'!$A$1:$K$472</definedName>
    <definedName name="_xlnm.Print_Titles" localSheetId="0">'廠商總表 (94)'!$2:$2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3" l="1"/>
  <c r="F7" i="3" s="1"/>
  <c r="C9" i="3"/>
  <c r="D8" i="3" s="1"/>
  <c r="F6" i="3" l="1"/>
  <c r="F5" i="3"/>
  <c r="D6" i="3"/>
  <c r="F8" i="3"/>
  <c r="D4" i="3"/>
  <c r="D7" i="3"/>
  <c r="F4" i="3"/>
  <c r="D5" i="3"/>
  <c r="F9" i="3" l="1"/>
  <c r="D9" i="3"/>
  <c r="I472" i="2" l="1"/>
  <c r="J462" i="2"/>
  <c r="L460" i="2" s="1"/>
  <c r="J432" i="2"/>
  <c r="J395" i="2"/>
  <c r="L368" i="2"/>
  <c r="C365" i="2"/>
  <c r="C366" i="2" s="1"/>
  <c r="J364" i="2"/>
  <c r="C362" i="2"/>
  <c r="C363" i="2" s="1"/>
  <c r="J361" i="2"/>
  <c r="C357" i="2"/>
  <c r="C358" i="2" s="1"/>
  <c r="C359" i="2" s="1"/>
  <c r="C360" i="2" s="1"/>
  <c r="J356" i="2"/>
  <c r="C353" i="2"/>
  <c r="C354" i="2" s="1"/>
  <c r="C355" i="2" s="1"/>
  <c r="J352" i="2"/>
  <c r="C346" i="2"/>
  <c r="C347" i="2" s="1"/>
  <c r="C348" i="2" s="1"/>
  <c r="C349" i="2" s="1"/>
  <c r="C350" i="2" s="1"/>
  <c r="C351" i="2" s="1"/>
  <c r="J345" i="2"/>
  <c r="C340" i="2"/>
  <c r="C341" i="2" s="1"/>
  <c r="C342" i="2" s="1"/>
  <c r="C343" i="2" s="1"/>
  <c r="C344" i="2" s="1"/>
  <c r="J339" i="2"/>
  <c r="C331" i="2"/>
  <c r="C332" i="2" s="1"/>
  <c r="C333" i="2" s="1"/>
  <c r="C334" i="2" s="1"/>
  <c r="C335" i="2" s="1"/>
  <c r="C336" i="2" s="1"/>
  <c r="C337" i="2" s="1"/>
  <c r="C338" i="2" s="1"/>
  <c r="J330" i="2"/>
  <c r="J324" i="2"/>
  <c r="C323" i="2"/>
  <c r="J317" i="2"/>
  <c r="C312" i="2"/>
  <c r="C313" i="2" s="1"/>
  <c r="C314" i="2" s="1"/>
  <c r="C315" i="2" s="1"/>
  <c r="J311" i="2"/>
  <c r="C308" i="2"/>
  <c r="C310" i="2" s="1"/>
  <c r="J305" i="2"/>
  <c r="C295" i="2"/>
  <c r="C296" i="2" s="1"/>
  <c r="C297" i="2" s="1"/>
  <c r="C298" i="2" s="1"/>
  <c r="C299" i="2" s="1"/>
  <c r="C300" i="2" s="1"/>
  <c r="C301" i="2" s="1"/>
  <c r="C302" i="2" s="1"/>
  <c r="C303" i="2" s="1"/>
  <c r="C304" i="2" s="1"/>
  <c r="J294" i="2"/>
  <c r="C293" i="2"/>
  <c r="J291" i="2"/>
  <c r="J287" i="2"/>
  <c r="C285" i="2"/>
  <c r="C286" i="2" s="1"/>
  <c r="C284" i="2"/>
  <c r="J283" i="2"/>
  <c r="C281" i="2"/>
  <c r="C282" i="2" s="1"/>
  <c r="J280" i="2"/>
  <c r="C279" i="2"/>
  <c r="J278" i="2"/>
  <c r="C274" i="2"/>
  <c r="C275" i="2" s="1"/>
  <c r="C276" i="2" s="1"/>
  <c r="C277" i="2" s="1"/>
  <c r="J273" i="2"/>
  <c r="C271" i="2"/>
  <c r="J270" i="2"/>
  <c r="C269" i="2"/>
  <c r="J268" i="2"/>
  <c r="J258" i="2"/>
  <c r="C256" i="2"/>
  <c r="C257" i="2" s="1"/>
  <c r="J230" i="2"/>
  <c r="J212" i="2"/>
  <c r="J164" i="2"/>
  <c r="J145" i="2"/>
  <c r="L113" i="2"/>
  <c r="J107" i="2"/>
  <c r="L99" i="2" s="1"/>
  <c r="C96" i="2"/>
  <c r="C97" i="2" s="1"/>
  <c r="C98" i="2" s="1"/>
  <c r="J95" i="2"/>
  <c r="C88" i="2"/>
  <c r="C89" i="2" s="1"/>
  <c r="C92" i="2" s="1"/>
  <c r="C93" i="2" s="1"/>
  <c r="C94" i="2" s="1"/>
  <c r="J87" i="2"/>
  <c r="C84" i="2"/>
  <c r="C85" i="2" s="1"/>
  <c r="C86" i="2" s="1"/>
  <c r="J83" i="2"/>
  <c r="C81" i="2"/>
  <c r="C82" i="2" s="1"/>
  <c r="J80" i="2"/>
  <c r="C78" i="2"/>
  <c r="C79" i="2" s="1"/>
  <c r="J77" i="2"/>
  <c r="J68" i="2"/>
  <c r="J46" i="2"/>
  <c r="J28" i="2"/>
  <c r="J472" i="2" l="1"/>
  <c r="L76" i="2"/>
  <c r="L145" i="2"/>
  <c r="L382" i="2"/>
  <c r="L77" i="2"/>
  <c r="L268" i="2"/>
</calcChain>
</file>

<file path=xl/sharedStrings.xml><?xml version="1.0" encoding="utf-8"?>
<sst xmlns="http://schemas.openxmlformats.org/spreadsheetml/2006/main" count="2665" uniqueCount="1406">
  <si>
    <t>2021年3月17日淡江大學校園徵才</t>
    <phoneticPr fontId="3" type="noConversion"/>
  </si>
  <si>
    <t>序號</t>
    <phoneticPr fontId="3" type="noConversion"/>
  </si>
  <si>
    <t>廠商名稱/統編</t>
    <phoneticPr fontId="3" type="noConversion"/>
  </si>
  <si>
    <t>行業別</t>
    <phoneticPr fontId="3" type="noConversion"/>
  </si>
  <si>
    <t>職務名稱</t>
    <phoneticPr fontId="3" type="noConversion"/>
  </si>
  <si>
    <t>工作時間</t>
    <phoneticPr fontId="3" type="noConversion"/>
  </si>
  <si>
    <t>學歷</t>
  </si>
  <si>
    <t>工作內容</t>
    <phoneticPr fontId="3" type="noConversion"/>
  </si>
  <si>
    <t>薪資</t>
    <phoneticPr fontId="3" type="noConversion"/>
  </si>
  <si>
    <t>需求
人數</t>
    <phoneticPr fontId="3" type="noConversion"/>
  </si>
  <si>
    <t>總數</t>
    <phoneticPr fontId="3" type="noConversion"/>
  </si>
  <si>
    <t>工作
地點</t>
    <phoneticPr fontId="3" type="noConversion"/>
  </si>
  <si>
    <t>欣興電子股份有限公司
統編23535435</t>
    <phoneticPr fontId="3" type="noConversion"/>
  </si>
  <si>
    <t>科技製造業</t>
    <phoneticPr fontId="3" type="noConversion"/>
  </si>
  <si>
    <t>製程工程師</t>
  </si>
  <si>
    <t>08:00-17:00</t>
    <phoneticPr fontId="3" type="noConversion"/>
  </si>
  <si>
    <t>大學</t>
    <phoneticPr fontId="3" type="noConversion"/>
  </si>
  <si>
    <t>1.製程中參數調整改善
2.良率提升，報表分析製作
3.新機台和原物料效益優化
備註:理工、化工、材料相關科系</t>
    <phoneticPr fontId="3" type="noConversion"/>
  </si>
  <si>
    <t>32,000-37,000元</t>
    <phoneticPr fontId="3" type="noConversion"/>
  </si>
  <si>
    <t>桃園市
龜山區</t>
    <phoneticPr fontId="3" type="noConversion"/>
  </si>
  <si>
    <t>科技製造業</t>
  </si>
  <si>
    <t>製造工程師</t>
  </si>
  <si>
    <t>1.管理線上人、機、料、法達成生產目標
2.製造費用管制及降低生產成本
3.生產紀錄管理、人員作業效率提升
備註:理工相關科系</t>
    <phoneticPr fontId="3" type="noConversion"/>
  </si>
  <si>
    <t>設備工程師</t>
  </si>
  <si>
    <t>1.設備導入、裝機
2.設備保養、維修
3.負責設備持續性改善4.熟PLC、電控尤佳
備註:電子、機械、電機相關科系</t>
    <phoneticPr fontId="3" type="noConversion"/>
  </si>
  <si>
    <t>品保工程師</t>
  </si>
  <si>
    <t>1.改善產品品質、及監督品質
2.品管系統維護、客戶不良率處理
備註:理工、工工相關科系</t>
    <phoneticPr fontId="3" type="noConversion"/>
  </si>
  <si>
    <t>研發工程師</t>
  </si>
  <si>
    <t>1.新製程、新材料的開發
2.新產品技術研發
備註:理工、化工、材料相關科系</t>
    <phoneticPr fontId="3" type="noConversion"/>
  </si>
  <si>
    <t>客服工程師</t>
  </si>
  <si>
    <t>1.國外顧客抱怨處理，處理客訴
2.稽核報告匯整、追蹤、回覆
3.顧客客訴稽核安排/陪同
備註:理工背景學歷尤佳</t>
    <phoneticPr fontId="3" type="noConversion"/>
  </si>
  <si>
    <t>先構技術研發股份有限公司
統編29043491</t>
    <phoneticPr fontId="3" type="noConversion"/>
  </si>
  <si>
    <t xml:space="preserve">自動化整合工程師 </t>
  </si>
  <si>
    <t xml:space="preserve">08:00-17:00 </t>
  </si>
  <si>
    <t xml:space="preserve">專科 </t>
    <phoneticPr fontId="3" type="noConversion"/>
  </si>
  <si>
    <t xml:space="preserve">1.自動化設備調校、測試、交貨。 
2.編撰自動化相關軟體、機器人程式編寫。 
3.安裝、測試、改良、維修、偵錯分析、對策施作。 
4.設備交貨安裝與客戶教育訓練。 
5.需配合加班及短、中期出差。 
6.如有相關工作經驗(薪資可面談)。 </t>
    <phoneticPr fontId="3" type="noConversion"/>
  </si>
  <si>
    <t>28,000-33,000元</t>
    <phoneticPr fontId="3" type="noConversion"/>
  </si>
  <si>
    <t xml:space="preserve">新北市
三重區 </t>
    <phoneticPr fontId="3" type="noConversion"/>
  </si>
  <si>
    <t xml:space="preserve">機構組立工程師 </t>
  </si>
  <si>
    <t xml:space="preserve">1.依圖面組立、安裝、測試自動化設備。 
2.機台試車及列出問題點。 
3.熟用手工具及簡易加工設備。 
4.需配合加班及短期出差。 
5.如有相關工作經驗(薪資可面談)。 </t>
    <phoneticPr fontId="3" type="noConversion"/>
  </si>
  <si>
    <t xml:space="preserve">機構設計工程師 </t>
  </si>
  <si>
    <t xml:space="preserve">大學 </t>
    <phoneticPr fontId="3" type="noConversion"/>
  </si>
  <si>
    <t xml:space="preserve">1.機械設備開發與設計。 
2.自動化周邊硬體設計。 
3.3D繪圖，2D出圖 
4.熟悉 Solid Edge 或 SolidWorks 軟體尤佳。 
5.需配合加班及短期出差。 
6.如有相關工作經驗(薪資可面談)。 </t>
    <phoneticPr fontId="3" type="noConversion"/>
  </si>
  <si>
    <t xml:space="preserve">機械製圖員 </t>
  </si>
  <si>
    <t xml:space="preserve">1.機械零件繪製與修改(3D/2D) 。 
2.輸出圖面文件(機械零件/組立圖紙、物料清單、業務用圖面等) 
3.圖面整理與歸檔保存。 
4.操作使用 3D 列印機與基本維護。 
5.有設備製造圖面輸出經驗尤佳。 
6.如有相關工作經驗(薪資可面談)。 </t>
    <phoneticPr fontId="3" type="noConversion"/>
  </si>
  <si>
    <t>28,000-30,000元</t>
    <phoneticPr fontId="3" type="noConversion"/>
  </si>
  <si>
    <t xml:space="preserve">業務人員 </t>
  </si>
  <si>
    <t xml:space="preserve">1.自動化業設備規劃及銷售。 
2.定期拜訪經銷客戶，維繫穩定客戶關係。 
3.處理客戶聯繫與訂單需求相關技術問題。 
4.國內、國外業務開發及客訴處理,以達成業績目標。 
5. 如有相關工作經驗(薪資可面談)。 </t>
    <phoneticPr fontId="3" type="noConversion"/>
  </si>
  <si>
    <t>財務助理</t>
    <phoneticPr fontId="3" type="noConversion"/>
  </si>
  <si>
    <t>1.協助處理會計及財務的行政事務。
2.協助處理營業稅、營所稅、扣繳申報。 
3.製作傳票。 
4.定期編製公司帳務報表，及文書作業等。
5.處理基礎行政事務，收發信件、代訂便當、環境檢查等。
6.處理主管臨時交辦事項。
7.假日班、夜間班的學生皆合適。</t>
    <phoneticPr fontId="3" type="noConversion"/>
  </si>
  <si>
    <t xml:space="preserve">28,000-30,000元
</t>
    <phoneticPr fontId="3" type="noConversion"/>
  </si>
  <si>
    <t xml:space="preserve">行政助理 </t>
  </si>
  <si>
    <t xml:space="preserve">1.協助處理會計及財務的行政事務。 
2.協助處理營業稅、營所稅、扣繳申報。 
3.製作傳票。  
4.定期編製公司帳務報表，及文書作業等。 
5.處理基礎行政事務，收發信件、代訂便當、環境檢查等。 
6.處理主管臨時交辦事項。 
7.假日班、夜間班的學生皆合適。 </t>
    <phoneticPr fontId="3" type="noConversion"/>
  </si>
  <si>
    <t xml:space="preserve"> 28,000-30,000元</t>
    <phoneticPr fontId="3" type="noConversion"/>
  </si>
  <si>
    <t xml:space="preserve">倉管助理 </t>
  </si>
  <si>
    <t xml:space="preserve">1.處理廠務相關/助理工作。  
2.協助廠務主管所交辦之其他事項。  
3.收發/領料/退料/ 調撥/倉庫管理等。  
4.物料跟催、品質檢查。 
5.需配合出差，收送物件 </t>
    <phoneticPr fontId="3" type="noConversion"/>
  </si>
  <si>
    <t>信邦電子股份有限公司
統編23542766</t>
    <phoneticPr fontId="3" type="noConversion"/>
  </si>
  <si>
    <t>硬體工程師</t>
  </si>
  <si>
    <t>09:00-18:00</t>
    <phoneticPr fontId="3" type="noConversion"/>
  </si>
  <si>
    <t>大學</t>
  </si>
  <si>
    <t>1.熟數位/類比電路設計. OrCAD and Protel等CAD Tool
2.具備訊號量測分析能力，熟測試設備之操作
3.線路除錯、功能測試及訊號驗證</t>
    <phoneticPr fontId="3" type="noConversion"/>
  </si>
  <si>
    <t>40,000元起</t>
  </si>
  <si>
    <t>新北市
汐止區</t>
    <phoneticPr fontId="3" type="noConversion"/>
  </si>
  <si>
    <t>韌體工程師</t>
  </si>
  <si>
    <t>1.熟悉C語言
2.熟ARM Cortex-M和MCU相關韌體開發
3.MCU周邊介面開發經驗(ADC/I2C/SPI/USB/UART)
4.MCU開發環境 (IDE): Keil C, MCUXPresso, MPLAB等等(至少一種)
5.FreeRTOS 或其他 RTOS 系統開發經驗
6.RF通訊開發經驗 (Zigbee/藍芽/Lora等)
7.熟悉示波器 / 電表 / LA等 Debug 工具</t>
    <phoneticPr fontId="3" type="noConversion"/>
  </si>
  <si>
    <t>軟體工程師</t>
  </si>
  <si>
    <t>1.EE產品應用Embedded系統軟體設計及應用軟體設計
2.開發Mobile APP &amp; Web。(使用環境工具HTML/JavaScript/CSS &amp; React &amp; Vue.JS)</t>
    <phoneticPr fontId="3" type="noConversion"/>
  </si>
  <si>
    <t>自動化
工程師</t>
    <phoneticPr fontId="3" type="noConversion"/>
  </si>
  <si>
    <t>1.熟悉(甚至精通)機械繪圖(2D/3D)
2.熟悉汽油壓元件
3.懂工業配線尤佳</t>
    <phoneticPr fontId="3" type="noConversion"/>
  </si>
  <si>
    <t>儲備工程師</t>
    <phoneticPr fontId="3" type="noConversion"/>
  </si>
  <si>
    <t>專案式培訓課程，橫跨工程、品管及製造等，結束後依個人意願及組織需求分發。</t>
    <phoneticPr fontId="3" type="noConversion"/>
  </si>
  <si>
    <t>35,000元</t>
    <phoneticPr fontId="3" type="noConversion"/>
  </si>
  <si>
    <t>新北市
汐止區
苗栗縣
苗栗市</t>
    <phoneticPr fontId="3" type="noConversion"/>
  </si>
  <si>
    <t>開發工程師</t>
  </si>
  <si>
    <t>1.客戶圖面&amp;BOM解析
2.SOP製程作業確認
3.工程變更管理
4.樣品製作與報價
5.製程設計與作業改善</t>
    <phoneticPr fontId="3" type="noConversion"/>
  </si>
  <si>
    <t>35,000元起</t>
    <phoneticPr fontId="3" type="noConversion"/>
  </si>
  <si>
    <t>苗栗縣
苗栗市</t>
    <phoneticPr fontId="3" type="noConversion"/>
  </si>
  <si>
    <t>品管工程師</t>
  </si>
  <si>
    <t>1.新產品品質確認、檢驗規範制訂
2.材料異常處理、製程品質監控
3.客訴案件處理、客退品不良分析、品質稽核</t>
    <phoneticPr fontId="3" type="noConversion"/>
  </si>
  <si>
    <t>35,000元起</t>
  </si>
  <si>
    <t>工程助理</t>
  </si>
  <si>
    <t>1.相關規範、SOP的製作/改版/上傳
2.2D/3D圖面繪製/改版
3.BOM表的建立/改版
4.申請零件料號</t>
    <phoneticPr fontId="3" type="noConversion"/>
  </si>
  <si>
    <t>32,000元起</t>
  </si>
  <si>
    <t>行銷管理師</t>
  </si>
  <si>
    <t>1.市場情報蒐集與分析(客戶、競爭者、產業)
2.針對特定專案進行規劃與執行(產品相關)
3.行銷推廣之企劃執行(文宣、包裝、行銷概念)</t>
    <phoneticPr fontId="3" type="noConversion"/>
  </si>
  <si>
    <t>30,000元起</t>
  </si>
  <si>
    <t>人資管理師</t>
    <phoneticPr fontId="3" type="noConversion"/>
  </si>
  <si>
    <t>1.職缺刊登與面試安排
2.新人報到相關作業
3.其他主管交辦任務</t>
    <phoneticPr fontId="3" type="noConversion"/>
  </si>
  <si>
    <t>集團實習生</t>
  </si>
  <si>
    <t>年級及科系不拘！
依專長及志願分派對應之專案進行實習。
完整的實習內容，讓實習生有發揮的舞台</t>
    <phoneticPr fontId="3" type="noConversion"/>
  </si>
  <si>
    <t>28,000元起</t>
  </si>
  <si>
    <t>上銀科技股份有限公司
統編23503047</t>
    <phoneticPr fontId="3" type="noConversion"/>
  </si>
  <si>
    <t>軟體開發工程師</t>
  </si>
  <si>
    <t>08:30-17:30
(日班)</t>
    <phoneticPr fontId="3" type="noConversion"/>
  </si>
  <si>
    <t>碩士</t>
  </si>
  <si>
    <t>視窗程式開發、Android/iOS系統APP程式開發</t>
  </si>
  <si>
    <t>台中市
台北市</t>
    <phoneticPr fontId="3" type="noConversion"/>
  </si>
  <si>
    <t>資訊工程師</t>
  </si>
  <si>
    <t>碩士</t>
    <phoneticPr fontId="3" type="noConversion"/>
  </si>
  <si>
    <t>負責公司資訊硬體管理及維護，與網路設備管理</t>
  </si>
  <si>
    <t>40,000元起</t>
    <phoneticPr fontId="3" type="noConversion"/>
  </si>
  <si>
    <t>台中市</t>
    <phoneticPr fontId="3" type="noConversion"/>
  </si>
  <si>
    <t>國內外業務主辦</t>
  </si>
  <si>
    <t>定期報告銷售進度及市場佔有率，掌握產品設計時程及產量狀況</t>
    <phoneticPr fontId="3" type="noConversion"/>
  </si>
  <si>
    <t>國內業務內勤</t>
  </si>
  <si>
    <t>處理並追蹤客戶報價、訂單、專案；保持與客戶間之聯繫，確認交貨期；定期提供業務銷售報表</t>
    <phoneticPr fontId="3" type="noConversion"/>
  </si>
  <si>
    <t>機電整合
開發工程師</t>
    <phoneticPr fontId="3" type="noConversion"/>
  </si>
  <si>
    <t>電機設備研發、設計開發、設備測試、機械產品設計</t>
  </si>
  <si>
    <t>設備研發
工程師</t>
    <phoneticPr fontId="3" type="noConversion"/>
  </si>
  <si>
    <t>產品驗證、功能開發/測試</t>
  </si>
  <si>
    <t>機構設計
工程師</t>
    <phoneticPr fontId="3" type="noConversion"/>
  </si>
  <si>
    <t>研究、設計、評估、安裝及維護機械設備、系統與程序</t>
  </si>
  <si>
    <t>電控工程師</t>
  </si>
  <si>
    <t>PLC程式編輯電控專案執行</t>
  </si>
  <si>
    <t>採購專員</t>
  </si>
  <si>
    <t>購案詢、比、議的進行，月結帳款彙整及供應商管理</t>
  </si>
  <si>
    <t xml:space="preserve"> 總務人員</t>
    <phoneticPr fontId="3" type="noConversion"/>
  </si>
  <si>
    <t>同仁食、衣、住、行、娛樂等後勤事項、來賓參訪事宜，及公司總庶務性資產之保養與管理</t>
    <phoneticPr fontId="3" type="noConversion"/>
  </si>
  <si>
    <t>邁萃斯精密股份有限公司
統編84149202</t>
    <phoneticPr fontId="3" type="noConversion"/>
  </si>
  <si>
    <t>機構工程師</t>
  </si>
  <si>
    <t>1.工具機機構設計(3D圖模擬、2D圖繪製)。
2.工具機機台開發。</t>
    <phoneticPr fontId="3" type="noConversion"/>
  </si>
  <si>
    <t>新竹市
東區</t>
    <phoneticPr fontId="3" type="noConversion"/>
  </si>
  <si>
    <t>研發電控工程師</t>
  </si>
  <si>
    <t>1.PLC程式撰寫、機電整合、伺服調校
2.電路圖設計、電控箱配盤
3.線路配置，機台調機與測試</t>
  </si>
  <si>
    <t>1.VB.NET、C#等工具機HMI人機介面軟體撰寫。
2.工具機NC加工程式撰寫與測試。
3.Mathematica、Matlab等空間幾何相關數值、解析與發展工作
4.工具機試機、試加工、調機、支援售服工作</t>
    <phoneticPr fontId="3" type="noConversion"/>
  </si>
  <si>
    <t>機器人應用工程師</t>
  </si>
  <si>
    <t>1.系統規劃、專案管理、具溝通協調能力
2.機器人程式撰寫
3.C#、C++程式設計
4.具機電控制設計經驗者從優錄取5. 系統驗證與測試</t>
    <phoneticPr fontId="3" type="noConversion"/>
  </si>
  <si>
    <t>國內/國外業務</t>
  </si>
  <si>
    <t>1.新客戶開發及既有客戶維繫
2.掌握產品設計時程及產量狀況
3.提供報價確認訂單，以準時出貨</t>
    <phoneticPr fontId="3" type="noConversion"/>
  </si>
  <si>
    <t>售服工程師</t>
  </si>
  <si>
    <t>1.工具機台設備售後服務(具國外出差機會)
2.工作機台的維修、精度教驗，定期保養及改善
3.排除現場機台的故障問題與機台組裝。
4.安排現場實務操作實習
5.安排專業技能、知事成長授課</t>
    <phoneticPr fontId="3" type="noConversion"/>
  </si>
  <si>
    <t>台灣村田股份有限公司
統編51807056</t>
    <phoneticPr fontId="3" type="noConversion"/>
  </si>
  <si>
    <t>業務助理</t>
  </si>
  <si>
    <t>09:00-18:00
(可彈性上下班)</t>
    <phoneticPr fontId="3" type="noConversion"/>
  </si>
  <si>
    <t>1.輸入訂單、交期跟催等作業。
2.樣品管理、發放等工作執行。
3.海外據點書信溝通。</t>
    <phoneticPr fontId="3" type="noConversion"/>
  </si>
  <si>
    <t>33,000-35,000元</t>
    <phoneticPr fontId="3" type="noConversion"/>
  </si>
  <si>
    <t>台北市
中正區</t>
    <phoneticPr fontId="3" type="noConversion"/>
  </si>
  <si>
    <t>業務人員</t>
  </si>
  <si>
    <t>1.客戶關係維護與管理。
2.業務推廣及產品行銷。</t>
    <phoneticPr fontId="3" type="noConversion"/>
  </si>
  <si>
    <t>宜特科技股份有限公司
統編89845410</t>
    <phoneticPr fontId="3" type="noConversion"/>
  </si>
  <si>
    <t>故障分析工程師</t>
  </si>
  <si>
    <t>輪班制&lt;日、夜&gt;工時10小時/日(中間休息2小時)</t>
  </si>
  <si>
    <t>專科</t>
  </si>
  <si>
    <t>1.FA服務之諮詢、分析與執行2.FA工程問題回覆與報告製作3.FA案件排程與實驗資料判讀備註:工程學科相關科系</t>
  </si>
  <si>
    <t>30,000-35,000元
(依學經歷核定)</t>
    <phoneticPr fontId="3" type="noConversion"/>
  </si>
  <si>
    <t>新竹市</t>
  </si>
  <si>
    <t>材料分析工程師</t>
  </si>
  <si>
    <t>1.材料分析實驗執行與分析2.彙整實驗報告及相關資訊備註:工程學科相關科系</t>
  </si>
  <si>
    <t>可靠度分析工程師</t>
  </si>
  <si>
    <t>1.IC可靠度實驗執行與分析2.國內外客戶接洽3.測試程式撰寫與開發4.研讀國際規範5.PCB電路除錯及修改備註:工程學科相關科系</t>
  </si>
  <si>
    <t>接案工程師</t>
  </si>
  <si>
    <t>工時8小時/日</t>
  </si>
  <si>
    <t>1.接案討論。2.實驗流程規劃。3.客戶實驗後續之問題回覆。備註:工程學科相關科系</t>
  </si>
  <si>
    <t>1.新產品投產參數確認2.產品異常分析、實驗設計、客訴報告3.新產品試產分析4.IATF16949認證製備5.負責FMEA/control plan作業備註:工程學科相關科系</t>
  </si>
  <si>
    <t>1.機台維護、保養2.負責產線四二輪值班機台故障排除、異常分析與追蹤處理備註:工程學科相關科系</t>
  </si>
  <si>
    <t>30,000-35,000元(依學經歷核定)</t>
  </si>
  <si>
    <t>廠務工程師</t>
  </si>
  <si>
    <t>1.廠務系統運轉、PM保養2.廠務系統設備場所檢點清潔、預防保養計劃之執行 3.機台故障排除、異常分析與追蹤處理備註:工程學科相關科系</t>
  </si>
  <si>
    <t>1.建立與維護品質管理系統(IATF16949 及五大手冊)。2.規劃與制定供應商品質輔導、品質提升計畫 。3.執行年度品質計劃。4.負責內外部認證及客戶稽核。5.處理客戶訴怨。備註:工程學科相關科系</t>
  </si>
  <si>
    <t>1.MES及相關系統之分析、設計以及程式撰寫2.資訊系統管理維護</t>
  </si>
  <si>
    <t>業務工程師</t>
  </si>
  <si>
    <t>1.客戶關係維護及開發新客戶2.新服務項目推廣及銷售</t>
  </si>
  <si>
    <t>測試工程師</t>
  </si>
  <si>
    <t>1.HDMI認證測試/有線訊號測試2.產品相容性品質測試驗證3.作業系統安裝及功能驗證</t>
  </si>
  <si>
    <t>台北市內湖區新竹區</t>
  </si>
  <si>
    <t>專案管理師</t>
  </si>
  <si>
    <t>1.國內外客戶專案管理2.跨部之工程專案管理3.供應商驗證專案管理備註:英美語、工商學科類</t>
  </si>
  <si>
    <t>助理管理師</t>
  </si>
  <si>
    <t>部門行政事務處理備註:英美語、企業管理相關, 商業及管理學科類</t>
  </si>
  <si>
    <t>28,000-32,000元</t>
  </si>
  <si>
    <t>宗瑋工業股份有限公司
統編22559U63</t>
    <phoneticPr fontId="3" type="noConversion"/>
  </si>
  <si>
    <t>業務人員</t>
    <phoneticPr fontId="3" type="noConversion"/>
  </si>
  <si>
    <t xml:space="preserve">
08:00-17:00</t>
    <phoneticPr fontId="3" type="noConversion"/>
  </si>
  <si>
    <t>國外客戶書信來往，處理訂單。
協助業務與客戶之產品相關需求。</t>
    <phoneticPr fontId="3" type="noConversion"/>
  </si>
  <si>
    <t>28,000-31,000元</t>
    <phoneticPr fontId="3" type="noConversion"/>
  </si>
  <si>
    <t>新北市
新莊區</t>
    <phoneticPr fontId="3" type="noConversion"/>
  </si>
  <si>
    <t>品管/工程人員</t>
    <phoneticPr fontId="3" type="noConversion"/>
  </si>
  <si>
    <t>產品檢驗(IQC、IPQC、FQC、OQC)/熟Pro/E、AuToCAD</t>
    <phoneticPr fontId="3" type="noConversion"/>
  </si>
  <si>
    <t>生管/廠務人員</t>
    <phoneticPr fontId="3" type="noConversion"/>
  </si>
  <si>
    <t>協助生產/外包作業流程</t>
    <phoneticPr fontId="3" type="noConversion"/>
  </si>
  <si>
    <t>詮采科技有限公司
統編12629625</t>
    <phoneticPr fontId="3" type="noConversion"/>
  </si>
  <si>
    <t>08:30-17:30</t>
    <phoneticPr fontId="3" type="noConversion"/>
  </si>
  <si>
    <t>1.負責音響產品之 MCU+DSP 程式撰寫設計 (Microchip + Analog Devices 為主) 
2.規劃,執行及維護韌體設計，並控管韌體設計進度及韌體版本管控 
3.進行韌體之測試/修改/debug/驗證 
4.搭配硬體/機構工程師/PM進行產品設計及測試</t>
    <phoneticPr fontId="3" type="noConversion"/>
  </si>
  <si>
    <t>35,000-40,000元</t>
    <phoneticPr fontId="3" type="noConversion"/>
  </si>
  <si>
    <t>新北市
中和區</t>
    <phoneticPr fontId="3" type="noConversion"/>
  </si>
  <si>
    <t>1.Audio 產品電路應用開發設計
2.產品除錯、功能測試及穩定性/信賴度驗證
3.研究及開發新技術及新電子材料及應用
4.電源供應器線路研發設計(50W~2000W), 驗證,偵錯。
5.DC/DC硬體研發設計, AC/DC硬體研發設計。
6.音響電源硬體規劃/設計。
7.設計，樣品製作和測試電路板。
8.配合EMI解決電源EMI問題。
9.具電力電子相關專業技能</t>
    <phoneticPr fontId="3" type="noConversion"/>
  </si>
  <si>
    <t>助理工程師</t>
  </si>
  <si>
    <t>1.協助工程師進行產品研發,設計,製作工程樣品,樣機測試及維修,導入生產前準備及協助生產問題排除
2.工程師養成訓練, 需有意願學習並接受訓練者
其它主管交辦事項</t>
    <phoneticPr fontId="3" type="noConversion"/>
  </si>
  <si>
    <t>30,000-35,000元</t>
    <phoneticPr fontId="3" type="noConversion"/>
  </si>
  <si>
    <t>國貿人員</t>
    <phoneticPr fontId="3" type="noConversion"/>
  </si>
  <si>
    <t>1.協助業務主管拓展國內外業務連繫工作及國外客戶來訪接待。
2.回覆客戶e-mail,產品資料及客戶關係維護。
3.處理客戶訂單，與生管確認出貨日期，出口及相關出貨事項聯繫處理。
4.RMA退貨連繫及追蹤管理。
5.應收帳款整理跟催。
6.主管交辦事項。</t>
    <phoneticPr fontId="3" type="noConversion"/>
  </si>
  <si>
    <t>穩懋半導體股份有限公司
統編70752257</t>
    <phoneticPr fontId="3" type="noConversion"/>
  </si>
  <si>
    <t>常日班09:00-18:00
*日班輪班09:00-21:00
*晚班輪班21:00-09:00
 (*工時10小時/日+
中間休息2小時)
需輪班</t>
    <phoneticPr fontId="3" type="noConversion"/>
  </si>
  <si>
    <t>1.負責製程線上生產與機台維護
2.線上製程異常分析與排除
3.專案支援(如:良率提升與Cost Reduction相關專案)</t>
    <phoneticPr fontId="3" type="noConversion"/>
  </si>
  <si>
    <t>學士40,000元起
碩士50,000元起</t>
    <phoneticPr fontId="3" type="noConversion"/>
  </si>
  <si>
    <t>1.設備機台保養
2.設備之故障維修，迅速恢復生產
3.現有設備改善，並分析故障原因</t>
    <phoneticPr fontId="3" type="noConversion"/>
  </si>
  <si>
    <t>台灣莫仕股份有限公司
統編35928595</t>
    <phoneticPr fontId="3" type="noConversion"/>
  </si>
  <si>
    <t>08:30-17:30</t>
  </si>
  <si>
    <t>推廣產品及應用</t>
  </si>
  <si>
    <t>30,000-40,000元</t>
  </si>
  <si>
    <t>新北市淡水區</t>
  </si>
  <si>
    <t>訊號完整性工程師</t>
  </si>
  <si>
    <t xml:space="preserve">訊號完整性, Signal Integrity </t>
  </si>
  <si>
    <t>自動化工程師</t>
  </si>
  <si>
    <t>射頻產品開發及程序優化</t>
  </si>
  <si>
    <t>矽光子元件設計工程師</t>
  </si>
  <si>
    <t>矽光子元件垂直整合設計及量測，專長需求 1.矽波導光學模擬及量測 2.Layout tool操作</t>
  </si>
  <si>
    <t>35,000-40,000元</t>
  </si>
  <si>
    <t>機構設計工程師</t>
  </si>
  <si>
    <t>研發I/O連接器使用的EMI金屬遮罩及散熱方案</t>
  </si>
  <si>
    <t>研發光纖產品模組</t>
  </si>
  <si>
    <t>新北市新店區</t>
  </si>
  <si>
    <t>工業(IE)工程師</t>
  </si>
  <si>
    <t>生產管理系統整合</t>
  </si>
  <si>
    <t>新北市三重區</t>
  </si>
  <si>
    <t>電子(EE/CAM)工程師</t>
  </si>
  <si>
    <t>工程製作規劃</t>
  </si>
  <si>
    <t>研究與發展自動化程序</t>
  </si>
  <si>
    <t>中華民國文教產業發展暨補習服務品保協會
統編34895463</t>
    <phoneticPr fontId="3" type="noConversion"/>
  </si>
  <si>
    <t>一般服務業</t>
    <phoneticPr fontId="3" type="noConversion"/>
  </si>
  <si>
    <t>美語老師</t>
  </si>
  <si>
    <t>13:00-21:30</t>
    <phoneticPr fontId="3" type="noConversion"/>
  </si>
  <si>
    <t>1.負責教學活動規劃與執行。 
2.訂定教學目標、課程範圍、授課內容。 
3.準備課程教材、課程資料以及課後作業等。 
4.依據教學目標授課，並評估學生學習狀況以調整授課進度。
5.批改作業及測驗輔導。</t>
    <phoneticPr fontId="3" type="noConversion"/>
  </si>
  <si>
    <t>新北市</t>
  </si>
  <si>
    <t>課後老師</t>
  </si>
  <si>
    <t>12:00-20:30</t>
    <phoneticPr fontId="3" type="noConversion"/>
  </si>
  <si>
    <t>處理班級行政/輔導...等助理老師事務</t>
  </si>
  <si>
    <t>30,000-32,000元</t>
    <phoneticPr fontId="3" type="noConversion"/>
  </si>
  <si>
    <t>國中老師
(數/理/社會/國文)</t>
    <phoneticPr fontId="3" type="noConversion"/>
  </si>
  <si>
    <t>1.負責教學活動規劃與執行。 
2.訂定教學目標、課程範圍、授課內容。 
3.準備課程教材、課程資料以及課後作業等。 
4.依據教學目標授課，並評估學生學習狀況以調整授課進度。 
5.批改作業及測驗輔導。</t>
    <phoneticPr fontId="3" type="noConversion"/>
  </si>
  <si>
    <t>台北市私立科見語文文理短期補習班
統編04192466</t>
    <phoneticPr fontId="3" type="noConversion"/>
  </si>
  <si>
    <t>櫃檯客服專員</t>
  </si>
  <si>
    <t>輪班制
11:00-19:30
13:00-21:30</t>
    <phoneticPr fontId="3" type="noConversion"/>
  </si>
  <si>
    <t>專科</t>
    <phoneticPr fontId="3" type="noConversion"/>
  </si>
  <si>
    <t>1.兒童美語課程內容解說及業務招生。
2.接待家長及學員服務。
3.另有季績效獎金</t>
    <phoneticPr fontId="3" type="noConversion"/>
  </si>
  <si>
    <t>26,000-30,000元</t>
    <phoneticPr fontId="3" type="noConversion"/>
  </si>
  <si>
    <t>台北市
新北市</t>
    <phoneticPr fontId="3" type="noConversion"/>
  </si>
  <si>
    <t>國小文理學科
指導老師</t>
    <phoneticPr fontId="3" type="noConversion"/>
  </si>
  <si>
    <t>11:30-20:00</t>
    <phoneticPr fontId="3" type="noConversion"/>
  </si>
  <si>
    <t>1.指導學生課業
2.班級規畫及經營。
3.學生生活、學習、品行及身心健康之教育與輔導。
4.特殊學生之關照及輔導。
5.親師溝通與聯繫。
6.接送學生。
7.其他</t>
    <phoneticPr fontId="3" type="noConversion"/>
  </si>
  <si>
    <t>英文助教及英文教師</t>
  </si>
  <si>
    <t>排班制
2-4小時/日</t>
    <phoneticPr fontId="3" type="noConversion"/>
  </si>
  <si>
    <t>英文助教:電話英文輔導、針對程度較弱的學員進行英文補課等工作。
英文教師:兒童美語教學</t>
    <phoneticPr fontId="3" type="noConversion"/>
  </si>
  <si>
    <t>時薪200- 500元</t>
    <phoneticPr fontId="3" type="noConversion"/>
  </si>
  <si>
    <t>雄獅資訊科技股份有限公司
統編86147849</t>
    <phoneticPr fontId="3" type="noConversion"/>
  </si>
  <si>
    <t>09:00-18:00</t>
  </si>
  <si>
    <r>
      <t xml:space="preserve">為了滿足雄獅集團跨國全球化的發展，雄獅資訊致力建置集團與關係企業入口網站與整合性管理資訊系統。雄獅資訊依據同仁專業能力分派合適專案類型，專案工作總覽如下：
(1)協助全集團網站(Web、Mobile)前端網頁架構、後端產銷流程等功能開發/維運。
(2)協助全集團網站與管理資訊系統之API開發、維護與對接。
(3)協助集團內總管、產品、通路、行銷之內部整合性管理資訊系統開發/維運。
(4)透過學習產業/標準Know-How、搜集資料、與開發團隊討論，達成資訊系統解決方案共識，進而打造管理資訊系統。
</t>
    </r>
    <r>
      <rPr>
        <b/>
        <sz val="8"/>
        <color theme="1"/>
        <rFont val="微軟正黑體"/>
        <family val="2"/>
        <charset val="136"/>
      </rPr>
      <t>［</t>
    </r>
    <r>
      <rPr>
        <sz val="8"/>
        <color theme="1"/>
        <rFont val="微軟正黑體"/>
        <family val="2"/>
        <charset val="136"/>
      </rPr>
      <t>加分</t>
    </r>
    <r>
      <rPr>
        <b/>
        <sz val="8"/>
        <color theme="1"/>
        <rFont val="微軟正黑體"/>
        <family val="2"/>
        <charset val="136"/>
      </rPr>
      <t>］</t>
    </r>
    <r>
      <rPr>
        <sz val="8"/>
        <color theme="1"/>
        <rFont val="微軟正黑體"/>
        <family val="2"/>
        <charset val="136"/>
      </rPr>
      <t xml:space="preserve">
(1)曾應用以下技能進行專案開發尤佳：
程式設計類：Visual Studio、Visual C#、VB.NET、ASP.NET、PHP
資料庫設計類：MS SQL、My SQL
網頁技術類：HTML、CSS、Javascript、JQuery
(2)1年以上ASP.NET(VB.Net or C#)開發經驗。
(3)對程式開發有高度興趣熱忱，具有強烈企圖心、責任感及團隊分工合作精神
(4)願意瞭解學習企業商業邏輯，願意與內部使用者進行溝通討論。
(5)持有經濟部能力鑑定(iPAS)證書者優先面試! MAD</t>
    </r>
    <phoneticPr fontId="3" type="noConversion"/>
  </si>
  <si>
    <t xml:space="preserve"> 35,000元起</t>
  </si>
  <si>
    <t>台北市
內湖區
總公司</t>
    <phoneticPr fontId="3" type="noConversion"/>
  </si>
  <si>
    <t>iOS(Swift) APP Developer</t>
  </si>
  <si>
    <r>
      <t xml:space="preserve">1.使用元生開發語言(Swift) 維護及開發既有 iOS APP
Apple store: https://apps.apple.com/tw/app/id1462125487
2.實作符合使用者經驗的 APP 前端互動設計。
3.負責行動裝置、 APP 前端程式撰寫，維護並優化頁面效能 。
4.參與團隊合作，配合PM，與後端工程師確認需求並串接 API、收集數據。
</t>
    </r>
    <r>
      <rPr>
        <b/>
        <sz val="8"/>
        <color theme="1"/>
        <rFont val="微軟正黑體"/>
        <family val="2"/>
        <charset val="136"/>
      </rPr>
      <t>［</t>
    </r>
    <r>
      <rPr>
        <sz val="8"/>
        <color theme="1"/>
        <rFont val="微軟正黑體"/>
        <family val="2"/>
        <charset val="136"/>
      </rPr>
      <t>加分</t>
    </r>
    <r>
      <rPr>
        <b/>
        <sz val="8"/>
        <color theme="1"/>
        <rFont val="微軟正黑體"/>
        <family val="2"/>
        <charset val="136"/>
      </rPr>
      <t>］</t>
    </r>
    <r>
      <rPr>
        <sz val="8"/>
        <color theme="1"/>
        <rFont val="微軟正黑體"/>
        <family val="2"/>
        <charset val="136"/>
      </rPr>
      <t xml:space="preserve">
1.曾經使用過 Flutter 語言開發 APP 或有上架作品。
2.具備3年以上 iOS APP開發經驗、了解 Apple 上架送審流程或有上架作品。
3.熟悉 UI 與互動設計(動畫)。
4.會使用 Fastlane、Azure devops CICD、Gitlab。
5.使用 Swift UI 開發。
6.具有第三方服務串接經驗，有串接金流或類似應用 API 經驗尤佳
7.熟悉 Git。
8.有產品經營或曾任電商性質經驗或數據收集經驗者。
9.熱愛分享及研究新技術，對自己及團隊程式碼要求高者佳。</t>
    </r>
    <phoneticPr fontId="3" type="noConversion"/>
  </si>
  <si>
    <t>Android(Kotlin) APP Developer</t>
  </si>
  <si>
    <r>
      <t xml:space="preserve">1.使用元生開發語言(Kotlin) 維護及開發既有 Android APP
Google Play: https://play.google.com/store/apps/details?id=com.liontravel.android.consumer
2.實作符合使用者經驗的 APP 前端互動設計。
3.負責行動裝置、 APP 前端程式撰寫 ，維護並優化頁面效能 。
4.參與團隊合作，配合PM，與後端工程師確認需求並串接 API、收集數據。
5.需會使用 Retrofit
</t>
    </r>
    <r>
      <rPr>
        <b/>
        <sz val="8"/>
        <color theme="1"/>
        <rFont val="微軟正黑體"/>
        <family val="2"/>
        <charset val="136"/>
      </rPr>
      <t>［</t>
    </r>
    <r>
      <rPr>
        <sz val="8"/>
        <color theme="1"/>
        <rFont val="微軟正黑體"/>
        <family val="2"/>
        <charset val="136"/>
      </rPr>
      <t>加分</t>
    </r>
    <r>
      <rPr>
        <b/>
        <sz val="8"/>
        <color theme="1"/>
        <rFont val="微軟正黑體"/>
        <family val="2"/>
        <charset val="136"/>
      </rPr>
      <t>］</t>
    </r>
    <r>
      <rPr>
        <sz val="8"/>
        <color theme="1"/>
        <rFont val="微軟正黑體"/>
        <family val="2"/>
        <charset val="136"/>
      </rPr>
      <t xml:space="preserve">
1.曾經使用過 Flutter 語言開發 APP 或有上架作品。
2.具備3年以上 Android APP開發經驗、了解 Google 上架流程或有作品。
3.熟悉 UI 與互動設計(動畫)
4.會使用 RxJava。
5.會使用 Azure Devops CICD、Gitlab CICD。
6.具有第三方服務串接經驗，有串接金流或類似應用 API 經驗尤佳
7.熟悉 Git。
8.有產品經營或曾任電商性質經驗或數據收集經驗者。
9.熱愛分享及研究新技術，對自己及團隊程式碼要求高者佳。</t>
    </r>
    <phoneticPr fontId="3" type="noConversion"/>
  </si>
  <si>
    <t>前端網頁架構師</t>
  </si>
  <si>
    <r>
      <t xml:space="preserve">1.關注用戶體驗，不斷改進服務的易用性
2.使用前端技術與演算法團隊一起開發多種平台的前端交互設計模式
3.參與前端框架建設，並不斷優化前端介面
4.改進協作流程，創建技術標準和規範
</t>
    </r>
    <r>
      <rPr>
        <b/>
        <sz val="8"/>
        <color theme="1"/>
        <rFont val="微軟正黑體"/>
        <family val="2"/>
        <charset val="136"/>
      </rPr>
      <t>［</t>
    </r>
    <r>
      <rPr>
        <sz val="8"/>
        <color theme="1"/>
        <rFont val="微軟正黑體"/>
        <family val="2"/>
        <charset val="136"/>
      </rPr>
      <t>加分</t>
    </r>
    <r>
      <rPr>
        <b/>
        <sz val="8"/>
        <color theme="1"/>
        <rFont val="微軟正黑體"/>
        <family val="2"/>
        <charset val="136"/>
      </rPr>
      <t>］</t>
    </r>
    <r>
      <rPr>
        <sz val="8"/>
        <color theme="1"/>
        <rFont val="微軟正黑體"/>
        <family val="2"/>
        <charset val="136"/>
      </rPr>
      <t xml:space="preserve">
1.熟悉HTML5 + CSS3 RWD 網頁開發，使用 CSS Preprocessors (SASS/SCSS)
2.熟悉JavaScript語言，能夠脫離各JS類庫後熟練的進行跨流覽器開發
3.解決跨平臺和瀏覽器相容性問題，優化網站效能
4.熟悉 RWD/AWD，跨瀏覽器及裝置相容性設計實務經驗
5.與後端工程師協同合作對接 API (熟 JSON )
以下為加分項目
●熟練掌握 React 、React Native 、Vue及相關框架和技術
●熟練掌握 ES6 、Gulp 、Webpack 、Redux等規範和技術
●有前端深度優化或者大型網站開發經驗者；
●瞭解後端程式運作原理；
●瞭解持續性整合概念</t>
    </r>
    <phoneticPr fontId="3" type="noConversion"/>
  </si>
  <si>
    <t xml:space="preserve">
台北市
內湖區
總公司</t>
    <phoneticPr fontId="3" type="noConversion"/>
  </si>
  <si>
    <t>馬紹爾群島商彩虹科技股份有限公司
統編83663709</t>
    <phoneticPr fontId="3" type="noConversion"/>
  </si>
  <si>
    <t>初級PHP工程師</t>
  </si>
  <si>
    <t>10:00-18:30</t>
  </si>
  <si>
    <t>1.協助公司自研產品功能開發及運營後台開發。
2.根據項目需求輔助團隊完成代碼編寫/優化/調試/部署上線。
3.針對業務特點協助設計高並發業務系統、存儲系統。</t>
    <phoneticPr fontId="3" type="noConversion"/>
  </si>
  <si>
    <t>台北市內湖區</t>
  </si>
  <si>
    <t>初級測試工程師</t>
  </si>
  <si>
    <t>1.參與移動互聯網產品的研發，保障產品的品質，包括: 需求分析、設計評審，制定測試計畫，設計和執行測試用例，進行缺陷跟蹤定位。
2.測試工具開發、自動化測試框架研發、自動化腳本編寫，進行自動化測試，提高測試效率。
3.參與品質體系與測試平臺的構建。</t>
    <phoneticPr fontId="3" type="noConversion"/>
  </si>
  <si>
    <t>初級C++軟體工程師</t>
  </si>
  <si>
    <t>1.學習並參與遊戲Server端功能設計與開發。
2.協助遊戲服務更新維護。
3.協助優化Server性能與穩定性。</t>
    <phoneticPr fontId="3" type="noConversion"/>
  </si>
  <si>
    <t>50,000元起</t>
  </si>
  <si>
    <t>初級遊戲企劃</t>
    <phoneticPr fontId="3" type="noConversion"/>
  </si>
  <si>
    <t>1.針對不同遊戲市場進行調研，分析用戶行為及遊戲習慣，提煉用戶需求
2.負責公司遊戲產品新功能需求文檔的撰寫，制定交互方案，並推動需求的實施
3.對所負責專案進行驗收，保證版本質量，並協助項目經理跟進項目進度
4.對專案上線後的數據進行深入分析，持續優化迭代產品。</t>
    <phoneticPr fontId="3" type="noConversion"/>
  </si>
  <si>
    <t>初級遊戲客戶端
開發工程師</t>
    <phoneticPr fontId="3" type="noConversion"/>
  </si>
  <si>
    <t>1.首先熟悉項目中用到的客戶端開發技術和項目開發流程
2.按照leader安排的工作内容，和其他部門同事合作，進行遊戲中指定功能開發
3.對所負責功能的bug進行排查分析，解決問題</t>
    <phoneticPr fontId="3" type="noConversion"/>
  </si>
  <si>
    <t>視覺設計</t>
  </si>
  <si>
    <t>1.根據產品的視覺風格的需求，進行品質延續，保障遊戲視覺表現。
2.把控設計與資源品質，確保執行效率與完成度。
3.與各研發部門緊密合作，跟進設計效果應用。</t>
    <phoneticPr fontId="3" type="noConversion"/>
  </si>
  <si>
    <t>遊戲美術</t>
  </si>
  <si>
    <t>1.設定遊戲介面視覺創意。
2.按照已制定的風格的標準，完成各級介面的延續性設計。
3.完成介面相關標誌、圖標、圖素的設計與繪制。</t>
    <phoneticPr fontId="3" type="noConversion"/>
  </si>
  <si>
    <t>Customer Service Associate</t>
    <phoneticPr fontId="3" type="noConversion"/>
  </si>
  <si>
    <t>1.負責解答自研遊戲來自全球用戶的各種問題，解答客戶投訴并為客戶正確使用產品提供指引。
2.為全球的銷售團隊提供市場數據分析，並通過數據分析發現市場問題，獲取市場洞察。
3.策劃、執行並監控遊戲內的運營活動，如facebook，google等。</t>
    <phoneticPr fontId="3" type="noConversion"/>
  </si>
  <si>
    <t>大陸工程股份有限公司
統編33020007</t>
    <phoneticPr fontId="3" type="noConversion"/>
  </si>
  <si>
    <t xml:space="preserve">機電(助理)工程師 </t>
  </si>
  <si>
    <t>08:00-17:30</t>
    <phoneticPr fontId="3" type="noConversion"/>
  </si>
  <si>
    <t>擬定水電、環控相關現場監督作業、施工日報、現場工作協調、業主及廠商計價等作業。</t>
    <phoneticPr fontId="3" type="noConversion"/>
  </si>
  <si>
    <t xml:space="preserve">學 士32,000元起   
碩 士37,000元起   </t>
    <phoneticPr fontId="3" type="noConversion"/>
  </si>
  <si>
    <t xml:space="preserve">台北市
新北市
桃園市
中部
南部 </t>
    <phoneticPr fontId="3" type="noConversion"/>
  </si>
  <si>
    <t xml:space="preserve">土木(助理)工程師 </t>
  </si>
  <si>
    <t xml:space="preserve">1.執行捷運工程品質管制、進度管控、現場協調及量測等工作。
2.捷運工程分包商合約管制、圖說、計畫書及計算書送審資料檢視、現場監造作業抽查、分包商及業主估驗計價。 </t>
    <phoneticPr fontId="3" type="noConversion"/>
  </si>
  <si>
    <t xml:space="preserve">建築(助理)工程師 </t>
  </si>
  <si>
    <t xml:space="preserve">08:00-17:30 </t>
    <phoneticPr fontId="3" type="noConversion"/>
  </si>
  <si>
    <t xml:space="preserve">建築工程現場 施 工 品質、進度、安衛之管理監督。 </t>
  </si>
  <si>
    <t xml:space="preserve">安衛(助理)工程師 </t>
  </si>
  <si>
    <t xml:space="preserve">1.工程現場勞安規劃、執行、檢查、教育訓練及配合內外業作業 
2.督導及協助工地環保相關作業及事務
3.督導及協助勞安環保資料統計陳報及召開工地定期、不定期安衛環保相關會議 </t>
    <phoneticPr fontId="3" type="noConversion"/>
  </si>
  <si>
    <t>太平洋崇光百貨股份有限公司
統編21257316</t>
    <phoneticPr fontId="3" type="noConversion"/>
  </si>
  <si>
    <t>零售量販業</t>
    <phoneticPr fontId="3" type="noConversion"/>
  </si>
  <si>
    <t>營業樓面管理人員</t>
  </si>
  <si>
    <t>10:30-19:00
13:30-22:00
需輪班</t>
    <phoneticPr fontId="3" type="noConversion"/>
  </si>
  <si>
    <t>1.負責賣場營運管理及活動執行。 
2.規劃、協調檔期活動內容與廠商接洽。 
3.處理營業業績數字報表(熟悉Word、Excel文書軟體操作)。 
4. 提供顧客諮詢服務。 
5.例行性工作執行及賣場維護。</t>
    <phoneticPr fontId="3" type="noConversion"/>
  </si>
  <si>
    <t>31,400元起</t>
  </si>
  <si>
    <t>台北市
大安區
士林區</t>
    <phoneticPr fontId="3" type="noConversion"/>
  </si>
  <si>
    <t>零售量販業</t>
  </si>
  <si>
    <t>顧客服務專員</t>
  </si>
  <si>
    <t>09:00-18:00
13:15-22:15
需輪班</t>
    <phoneticPr fontId="3" type="noConversion"/>
  </si>
  <si>
    <t>1.電梯內、外接待導引顧客。
2.服務台相關業務、店內指引問答。
3.館內播音。</t>
    <phoneticPr fontId="3" type="noConversion"/>
  </si>
  <si>
    <t>電梯服務專員</t>
  </si>
  <si>
    <t>1.於電梯內、外協助顧客安全進出電梯
2.店內指引問答
備註:※具久任獎金福利【到職滿一年獎金$36,000、滿二年獎金$48,000、滿三年獎金$60,000】</t>
    <phoneticPr fontId="3" type="noConversion"/>
  </si>
  <si>
    <t>31,400元起</t>
    <phoneticPr fontId="3" type="noConversion"/>
  </si>
  <si>
    <t>台北市
大安區</t>
    <phoneticPr fontId="3" type="noConversion"/>
  </si>
  <si>
    <t>企劃人員</t>
  </si>
  <si>
    <t>09:30-18:30
13:30-22:00
需輪班</t>
  </si>
  <si>
    <t>1.大學以上，企管、商學院或廣告相關系畢業尤佳。
2.具提案能力及執行力，有相關企劃經驗者佳。
3.表達能力強，善溝通協調，有數字概念，能獨立思考獨立作業。
4.對百貨或流行產業有興趣者，積極學習，樂觀進取，有服務熱忱。
5.願意接受挑戰，抗壓性高，具團隊精神。</t>
    <phoneticPr fontId="3" type="noConversion"/>
  </si>
  <si>
    <t>工務人員</t>
  </si>
  <si>
    <t>09:00-18:00
14:00-23:00
23:00-08:00
需輪班</t>
    <phoneticPr fontId="3" type="noConversion"/>
  </si>
  <si>
    <t>1.大樓主要設備保養(機電、給排水、空調) 
2.一般例行性工作(照明、維修) 
3.室內裝修例行業務
4.維護大樓正常運作(設備) 
5.主管交辦任務</t>
    <phoneticPr fontId="3" type="noConversion"/>
  </si>
  <si>
    <t>26,300元起</t>
  </si>
  <si>
    <t>貴賓廳服務人員</t>
  </si>
  <si>
    <t>1.辦理HAPPY CASH卡、HAPPY GO卡、消費補登
2.禮券、商品券之販售
3.國外旅客退稅辦理
4.彙開三聯式發票
5.店內諮詢及Vip Club會員入會申辦等業務
6.顧客問題處理及各項櫃台服務</t>
    <phoneticPr fontId="3" type="noConversion"/>
  </si>
  <si>
    <t>超市食品人員</t>
  </si>
  <si>
    <t>08:30-17:30
13:30-22:30
需輪班</t>
    <phoneticPr fontId="3" type="noConversion"/>
  </si>
  <si>
    <t>1.自營超市進銷退存管理。
2.營業賣場管理、商品管理。
3.熟Word、Excel電腦軟體操作。</t>
    <phoneticPr fontId="3" type="noConversion"/>
  </si>
  <si>
    <t>26,300起</t>
    <phoneticPr fontId="3" type="noConversion"/>
  </si>
  <si>
    <t>顧客服務專員
(實習生)</t>
    <phoneticPr fontId="3" type="noConversion"/>
  </si>
  <si>
    <t>大學在學中</t>
    <phoneticPr fontId="3" type="noConversion"/>
  </si>
  <si>
    <t>時薪160元</t>
    <phoneticPr fontId="3" type="noConversion"/>
  </si>
  <si>
    <t>台灣彪馬股份有限公司
統編27982976</t>
    <phoneticPr fontId="3" type="noConversion"/>
  </si>
  <si>
    <t>銷售人員</t>
    <phoneticPr fontId="3" type="noConversion"/>
  </si>
  <si>
    <t>10:00-19:00
13:00-22:00</t>
    <phoneticPr fontId="3" type="noConversion"/>
  </si>
  <si>
    <t>1.商品銷售及顧客服務
2.商品維護及陳列
3.達成公司目標設定</t>
    <phoneticPr fontId="3" type="noConversion"/>
  </si>
  <si>
    <t>24,000-29,000元</t>
    <phoneticPr fontId="3" type="noConversion"/>
  </si>
  <si>
    <t>台北市
桃園市
新竹市
高雄市</t>
    <phoneticPr fontId="3" type="noConversion"/>
  </si>
  <si>
    <t>Executive, Retail Merchandising</t>
  </si>
  <si>
    <t>1.與直屬主管討論短期/中期計畫，跨部門開發及優化零售產品類別。
2.推動流程和總體批審，提供最佳的零售商品類別以推動銷售並達到財務目標。
3.有效管理產品生命週期管理，以優化本地產品效率，同時最大化跨類別和渠道的品牌體驗。
3.遵循OTB計畫，並保持庫存水平符合預算和銷售目標。
5.設置和管理商店的購買哦是(非類組合和大小範圍)有效管理分配和捕獲，從而減輕銷售損失的風險。</t>
  </si>
  <si>
    <t>台北市
內湖區</t>
    <phoneticPr fontId="3" type="noConversion"/>
  </si>
  <si>
    <t>Executive, 
HR</t>
    <phoneticPr fontId="3" type="noConversion"/>
  </si>
  <si>
    <t>1.管理:分析和報告辦公室和零售僱員的薪酬和福利，包括薪資管理，稅務申報以及每月向財務部門報告。協調強制性公積金的數據收集，審查和提交過程。
2.協調:處理和分析所有福利供應商（健康與福利，MPF）的定期僱員福利供應商發票。向人力資源和財務部門提供有關實際和預計的福利計劃參與以及成本的定期報告。提供分析和預測（趨勢分析）以支持附帶福利預算過程。
3.與國家人力資源專員協調，為亞太地區製作月度營業額報告和分析。協調和促進薪酬和人員編制預算的流程–確保將當前的格式和要求傳達給人力資源通才，並由其負責；與HRIS和IT財務計劃部合作，根據需要開發和實施新報告，未來工具和流程。</t>
    <phoneticPr fontId="3" type="noConversion"/>
  </si>
  <si>
    <t>Assistant,  
E-commerce</t>
    <phoneticPr fontId="3" type="noConversion"/>
  </si>
  <si>
    <t>1.營運:翻譯並準備更新產品描述資訊，如商品的banner, 圖片及影片等(包含安排商品攝影)。上架產品至電商平台並確保產品的排版,描述,價格等資訊正確無誤。需跨部門合作解決產品的內容及保留問題，並傳達顧客心聲給予相關部門。
2.補貨/庫存管理及出貨: 確保店鋪的庫存充足，並能在系統上即時更新以達到系統報告數字的正確性。根據線上消費者的需求,平台及倉庫狀況以因應出貨會面臨的問題。如果有必要的話，根據倉庫提出的相關出貨特殊需求加以溝通並討論出最佳解決方案。
3.顧客服務: 直接與消費者和平台溝通聯絡，以解決客戶的任何投訴或問題。確保為顧客帶來滿意且公平的結果，同時遵守公司的條款與規定，在顧客心中保持良好的品牌形象。
4.電商營運管理: 商品資訊前置作業 – 含商品圖檔拍攝(外包)/ 圖片格式轉換/新品明細資料準備/新品文案撰寫編輯。
5.商品上下架作業– 品牌端在官網/電商平台上商品上下架作業
6.活動檔期– 活動文案, Banner 與 商品文案圖片資料的撰寫與編輯等前置作業
7.客服-協助處理顧客抱怨與線上商品資訊回答。</t>
    <phoneticPr fontId="3" type="noConversion"/>
  </si>
  <si>
    <t>荷風日立商行
統編72692988</t>
    <phoneticPr fontId="3" type="noConversion"/>
  </si>
  <si>
    <t>銷售人員</t>
  </si>
  <si>
    <t>時段內排班
10:00-22:00
工時8小時/日
輪班制</t>
    <phoneticPr fontId="3" type="noConversion"/>
  </si>
  <si>
    <t>1.販售
2.業績登錄
3.庫存管理
4.社群網頁管理</t>
    <phoneticPr fontId="3" type="noConversion"/>
  </si>
  <si>
    <t>台北市</t>
  </si>
  <si>
    <t>時薪制銷售人員</t>
  </si>
  <si>
    <t xml:space="preserve"> 排班制</t>
  </si>
  <si>
    <t>1.販售
2.業績登錄</t>
    <phoneticPr fontId="3" type="noConversion"/>
  </si>
  <si>
    <t>時薪160-165元</t>
    <phoneticPr fontId="3" type="noConversion"/>
  </si>
  <si>
    <t>雲雀國際股份有限公司
統編27766105</t>
    <phoneticPr fontId="3" type="noConversion"/>
  </si>
  <si>
    <t>旅宿餐飲業</t>
    <phoneticPr fontId="3" type="noConversion"/>
  </si>
  <si>
    <t>外場儲備幹部</t>
  </si>
  <si>
    <t>09:00-18:00
11:00-21:00
14:00-23:00
工時8小時/日
輪班制</t>
    <phoneticPr fontId="3" type="noConversion"/>
  </si>
  <si>
    <t>1.營運績效執行與管理。
2.人員培訓育成相關。
3.顧客服務滿意度確保與提昇、顧客抱怨及意見處理。
4.行政庶務管理
5原物料與設備管理
備註:須配合外派輪調</t>
    <phoneticPr fontId="3" type="noConversion"/>
  </si>
  <si>
    <t>35,000-38,000元</t>
    <phoneticPr fontId="3" type="noConversion"/>
  </si>
  <si>
    <t>全台
各分店
(須配合外派輪調)</t>
    <phoneticPr fontId="3" type="noConversion"/>
  </si>
  <si>
    <t>旅宿餐飲業</t>
  </si>
  <si>
    <t>內場儲備幹部</t>
  </si>
  <si>
    <t>外場正職人員</t>
  </si>
  <si>
    <t>1.基層至專業的桌邊服務與接待工作學習起。          
2.負責招呼接待、點餐、送餐及聯繫內外場之工作。 
3.學習協助店內產品掌控、結帳、盤點及清潔規範等相關事宜。 
4.人員訓練相關學習。 
5.顧客服務滿意度提昇，學習。
備註:須配合區域性輪調</t>
    <phoneticPr fontId="3" type="noConversion"/>
  </si>
  <si>
    <t>30,000-33,000元</t>
    <phoneticPr fontId="3" type="noConversion"/>
  </si>
  <si>
    <t>新北市
板橋區
新店區
三重區
林口區
汐止區
(須配合區域性輪調)</t>
    <phoneticPr fontId="3" type="noConversion"/>
  </si>
  <si>
    <t>內場正職人員</t>
  </si>
  <si>
    <t>1.負責洗、剝、削、切各種食材，以完成烹飪的前置工作。
2.依照顧客點購的餐點，調理出色香味形器兼備的美味料理。
3.於出餐時負責料理擺盤並確認擺盤份量&amp;品質之工作。
4.整理工作區域清潔。
5.人員訓練相關學習。
備註:須配合區域性輪調</t>
    <phoneticPr fontId="3" type="noConversion"/>
  </si>
  <si>
    <t>外場兼職人員</t>
  </si>
  <si>
    <t>彈性排班
4-8小時                               周排休2日</t>
    <phoneticPr fontId="3" type="noConversion"/>
  </si>
  <si>
    <t>高中職</t>
    <phoneticPr fontId="3" type="noConversion"/>
  </si>
  <si>
    <t>1.基層的服務工作,各工作站作業開始學習起。    
2.負責客人帶位、倒水、點餐等工作。 
3.顧客服務滿意度提昇，學習。</t>
    <phoneticPr fontId="3" type="noConversion"/>
  </si>
  <si>
    <t>時薪160-170元</t>
    <phoneticPr fontId="3" type="noConversion"/>
  </si>
  <si>
    <t>新北市
板橋區
新店區
三重區
林口區
汐止區
台北市
南港區
(地點
可自選)</t>
    <phoneticPr fontId="3" type="noConversion"/>
  </si>
  <si>
    <t>內場兼職人員</t>
  </si>
  <si>
    <t>1.負責洗、剝、削、切各種食材，以完成烹飪的前置工作。
2.調理出色香味形器兼備的美味料理。
3.整理工作區域清潔。</t>
    <phoneticPr fontId="3" type="noConversion"/>
  </si>
  <si>
    <t>鬍鬚張股份有限公司
統編22721208</t>
    <phoneticPr fontId="3" type="noConversion"/>
  </si>
  <si>
    <t>餐飲(計時)
服務人員</t>
    <phoneticPr fontId="3" type="noConversion"/>
  </si>
  <si>
    <t>21:00-23:30
18:00-23:30
09:00-14:00
11:00-14:00
18:00-21:00
20:00-23:00
或其他時段
排班制</t>
    <phoneticPr fontId="3" type="noConversion"/>
  </si>
  <si>
    <t>不拘</t>
  </si>
  <si>
    <t>1.負責跑單、擺盤、送餐及聯繫內外場之工作。
2.負責客人帶位、點餐等工作。 
3.於客人用餐完畢後，負責收拾碗盤與清理環境。 
4.進行簡易餐飲之料理。 負責結帳、收銀之工作。 
5.喜歡與人互動，具服務熱忱。 對中式餐飲服務工作有興趣。 
6.可配合門市排班需求。</t>
    <phoneticPr fontId="3" type="noConversion"/>
  </si>
  <si>
    <t>時薪160元起</t>
    <phoneticPr fontId="3" type="noConversion"/>
  </si>
  <si>
    <t>全台直營門市</t>
    <phoneticPr fontId="3" type="noConversion"/>
  </si>
  <si>
    <t>儲備幹部</t>
  </si>
  <si>
    <t>營業時間內排班
09: 00-01:00
工時8小時/日</t>
    <phoneticPr fontId="3" type="noConversion"/>
  </si>
  <si>
    <t>1.先從基層職能(攤部、外場、產品認識）及管理職能(店務、財務管理、營運概念)的工作開始學習起。
2.將接受6個月快速發展訓練計畫，通過檢定者，即升遷為店副理。
3.無經驗可，本公司有專業培訓課程。
4.可配合輪值早、中、晚班及門市輪調。
5.須自備交通工具</t>
    <phoneticPr fontId="3" type="noConversion"/>
  </si>
  <si>
    <t>31,760-35,000元</t>
    <phoneticPr fontId="3" type="noConversion"/>
  </si>
  <si>
    <t>晶華國際酒店股份有限公司
統編04268726</t>
    <phoneticPr fontId="3" type="noConversion"/>
  </si>
  <si>
    <t>餐飲外場服務人員</t>
  </si>
  <si>
    <t>工時8小時/日
需輪班</t>
    <phoneticPr fontId="3" type="noConversion"/>
  </si>
  <si>
    <t>1.點餐及桌邊服務
2.維持餐廳現場運行
3.協助餐廳服務訓練</t>
    <phoneticPr fontId="3" type="noConversion"/>
  </si>
  <si>
    <t>28,000-33,000元
時薪160元起</t>
    <phoneticPr fontId="3" type="noConversion"/>
  </si>
  <si>
    <t>台北市
中山區
大安區
信義區</t>
    <phoneticPr fontId="3" type="noConversion"/>
  </si>
  <si>
    <t>餐飲內場廚房人員</t>
  </si>
  <si>
    <t>1.餐點前製作業
2.準備營業時間內所需菜餚
3.確保所負責類別的食品，維持冷凍庫及其他食物儲存區均符合衛生管理法規規定</t>
    <phoneticPr fontId="3" type="noConversion"/>
  </si>
  <si>
    <t>故宮晶華
外場餐飲服務人員</t>
    <phoneticPr fontId="3" type="noConversion"/>
  </si>
  <si>
    <t>台北市
士林區</t>
    <phoneticPr fontId="3" type="noConversion"/>
  </si>
  <si>
    <t>故宮晶華食藝員
(英/日文)</t>
    <phoneticPr fontId="3" type="noConversion"/>
  </si>
  <si>
    <t>1.為客人做菜色解說及推薦(包含歷史典故)
2.負責跑單、送餐及聯繫內外場之工作。
3.為不同餐點、聚會，擺設不同餐具及布置。
4.客人帶位、倒水、點餐等工作。
5.收拾碗盤與清理環境。</t>
    <phoneticPr fontId="3" type="noConversion"/>
  </si>
  <si>
    <t>櫃檯接待人員</t>
  </si>
  <si>
    <t>1.處理房間安排事宜，如：訂房、排房、進房、退房等。
2.處理帳務，如：收款、核帳、查帳等。
3.負責轉接電話並且為客人留言。
4.接待客人，並提供相關服務。</t>
    <phoneticPr fontId="3" type="noConversion"/>
  </si>
  <si>
    <t>台北市
中山區</t>
    <phoneticPr fontId="3" type="noConversion"/>
  </si>
  <si>
    <t>五鳳旗實業股份有限公司(礁溪老爺酒店)
統編40642753</t>
    <phoneticPr fontId="3" type="noConversion"/>
  </si>
  <si>
    <t>藝品店銷售員</t>
  </si>
  <si>
    <t>工時8小時/日
排班制</t>
    <phoneticPr fontId="3" type="noConversion"/>
  </si>
  <si>
    <t>喜愛與人接觸，個性活潑外向、勤奮負責，具銷售實務經驗者佳。</t>
  </si>
  <si>
    <t>25,000-28,000元</t>
    <phoneticPr fontId="3" type="noConversion"/>
  </si>
  <si>
    <t>宜蘭縣
礁溪鄉</t>
    <phoneticPr fontId="3" type="noConversion"/>
  </si>
  <si>
    <t>禮賓接待員</t>
  </si>
  <si>
    <t>1.活潑、儀表端莊，喜歡與人接觸。 
2.具飯店客務、房務相關經驗或旅館管理相關科系畢業者佳。 
3.日文或英文擇一。 
4.辦理入住登記及退房手續</t>
    <phoneticPr fontId="3" type="noConversion"/>
  </si>
  <si>
    <t>得天露營車-接待員</t>
  </si>
  <si>
    <t>1.辦理入住及退房事宜
2.露營車及露台相關整房及清潔工作
3.帶房至露營車介紹及泡茶
4.準備早晚餐點及茶點
5.DIY活動帶領及準備
6.得天露營區環境參訪及介紹
7.英、日文擇ㄧ
8.提供相關職務專職培訓課程</t>
    <phoneticPr fontId="3" type="noConversion"/>
  </si>
  <si>
    <t>餐飲服務員</t>
  </si>
  <si>
    <t>1.誠徵熱血熱情有活力，對餐飲服務有高度熱忱
2.提供良好工作環境及餐飲專業訓練
3.晉升制度完善，完整的職涯發展規劃</t>
    <phoneticPr fontId="3" type="noConversion"/>
  </si>
  <si>
    <t>25,000-29,000元</t>
    <phoneticPr fontId="3" type="noConversion"/>
  </si>
  <si>
    <t>房務員</t>
  </si>
  <si>
    <t>勤奮負責、熱情、有活力，負責客房清潔及整理工作。</t>
    <phoneticPr fontId="3" type="noConversion"/>
  </si>
  <si>
    <t>華泰大飯店企業股份有限公司(華泰大飯店集團)
統編11658137</t>
    <phoneticPr fontId="3" type="noConversion"/>
  </si>
  <si>
    <t>服務經理</t>
  </si>
  <si>
    <t>時段內排班
10:00-22:00
工時8小時/日</t>
    <phoneticPr fontId="3" type="noConversion"/>
  </si>
  <si>
    <t>高中</t>
    <phoneticPr fontId="3" type="noConversion"/>
  </si>
  <si>
    <t>1.負責外場人力調配，指導工作方法。
2.負責現場服務工作、餐席、會場安排及佈置。
3.協助主管處理客訴等。</t>
    <phoneticPr fontId="3" type="noConversion"/>
  </si>
  <si>
    <t>44,000-45,000元</t>
    <phoneticPr fontId="3" type="noConversion"/>
  </si>
  <si>
    <t>台北市
中山區
大安區
松山區</t>
    <phoneticPr fontId="3" type="noConversion"/>
  </si>
  <si>
    <t>餐飲領班</t>
  </si>
  <si>
    <t>1.餐飲服務
2.笑容親切
3.餐飲前後準備、整理工作
4.具領導能力、服務熱忱</t>
    <phoneticPr fontId="3" type="noConversion"/>
  </si>
  <si>
    <t>32,000-34,000元</t>
    <phoneticPr fontId="3" type="noConversion"/>
  </si>
  <si>
    <t>餐飲領檯</t>
  </si>
  <si>
    <t>1.餐飲服務
2.櫃檯帶位
3.嚮往餐飲業相關工作經驗者佳，無經驗亦可
4.餐飲前後準備、整理工作</t>
    <phoneticPr fontId="3" type="noConversion"/>
  </si>
  <si>
    <t>33,000-38,000元</t>
    <phoneticPr fontId="3" type="noConversion"/>
  </si>
  <si>
    <t>1.餐飲服務
2.笑容親切、具服務熱忱
3.嚮往餐飲業相關工作經驗者佳，無經驗亦可</t>
    <phoneticPr fontId="3" type="noConversion"/>
  </si>
  <si>
    <t>28,000元</t>
    <phoneticPr fontId="3" type="noConversion"/>
  </si>
  <si>
    <t>櫃台服務人員/
大夜櫃台服務人員/
服務中心人員</t>
    <phoneticPr fontId="3" type="noConversion"/>
  </si>
  <si>
    <t>時段內排班
07:00-21:00
工時8小時/日</t>
    <phoneticPr fontId="3" type="noConversion"/>
  </si>
  <si>
    <t>高中</t>
  </si>
  <si>
    <t>負責房客住宿、退房手續、結帳、房客訂車、機位確認、
旅遊介紹等事宜。需具英或日語能力中等以上</t>
    <phoneticPr fontId="3" type="noConversion"/>
  </si>
  <si>
    <t>27,000-32,000元</t>
    <phoneticPr fontId="3" type="noConversion"/>
  </si>
  <si>
    <t xml:space="preserve">行李員 </t>
  </si>
  <si>
    <t>時段內排班
07:00-23:00
工時8小時/日</t>
    <phoneticPr fontId="3" type="noConversion"/>
  </si>
  <si>
    <t>高中職</t>
  </si>
  <si>
    <t>大廳接待、行李服務等事宜</t>
  </si>
  <si>
    <t>27,000-29,000元</t>
    <phoneticPr fontId="3" type="noConversion"/>
  </si>
  <si>
    <t>房務人員</t>
  </si>
  <si>
    <t>時段內排班
08:30-17:00
工時8小時/日</t>
    <phoneticPr fontId="3" type="noConversion"/>
  </si>
  <si>
    <t>管理房務備品及客房檢查，執行其它清潔相關交辦事項，需耐心與細心</t>
    <phoneticPr fontId="3" type="noConversion"/>
  </si>
  <si>
    <t>公清人員</t>
    <phoneticPr fontId="3" type="noConversion"/>
  </si>
  <si>
    <t>時段內排班
08:00-22:30
工時8小時/日</t>
    <phoneticPr fontId="3" type="noConversion"/>
  </si>
  <si>
    <t>1.負責公共區域清潔工作
2.負責各戶資源回收整理及垃圾處理
3.負責日常清潔保養工作
4.其它清潔相關交辦事項
5.品性佳、穩定性</t>
    <phoneticPr fontId="3" type="noConversion"/>
  </si>
  <si>
    <t>馥裕商旅股份有限公司-萬大分公司(凱達大飯店)
統編52950950</t>
    <phoneticPr fontId="3" type="noConversion"/>
  </si>
  <si>
    <t>客務部櫃檯員</t>
  </si>
  <si>
    <t>07:00-15:30
14:30-23:00
排班制，需輪班</t>
    <phoneticPr fontId="3" type="noConversion"/>
  </si>
  <si>
    <t>住房登記</t>
  </si>
  <si>
    <t>台北市
萬華區</t>
    <phoneticPr fontId="3" type="noConversion"/>
  </si>
  <si>
    <t>餐飲外場服務員</t>
  </si>
  <si>
    <t>西餐三班制
中餐-(兩頭班)
11:00-15:00
17:00-21:30</t>
    <phoneticPr fontId="3" type="noConversion"/>
  </si>
  <si>
    <t>桌邊服務</t>
  </si>
  <si>
    <t>房務部房務員</t>
  </si>
  <si>
    <t>08:30-17:00</t>
    <phoneticPr fontId="3" type="noConversion"/>
  </si>
  <si>
    <t>住房服務</t>
  </si>
  <si>
    <t>鼎泰豐小吃店股份有限公司
統編86125275</t>
    <phoneticPr fontId="3" type="noConversion"/>
  </si>
  <si>
    <t xml:space="preserve">餐飲服務專員
(含國際組) </t>
    <phoneticPr fontId="3" type="noConversion"/>
  </si>
  <si>
    <t>輪休排班制
工時8小時/日
(兩頭班，
空班休息約 2 小時)  )</t>
    <phoneticPr fontId="3" type="noConversion"/>
  </si>
  <si>
    <t xml:space="preserve">專科 </t>
  </si>
  <si>
    <t xml:space="preserve">1.擺盤、送餐、帶位、加茶、走薑等服務工作。 
2.於客人用餐完畢後，負責收拾碗盤與清理環境。 
3.在客人開口前，主動提供客人超乎預期的服務 </t>
    <phoneticPr fontId="3" type="noConversion"/>
  </si>
  <si>
    <t xml:space="preserve">39,000-43,000元 </t>
    <phoneticPr fontId="3" type="noConversion"/>
  </si>
  <si>
    <t xml:space="preserve">台北市
新北市
新竹市
台中市
高雄市
 (視各地區實際人力需求狀況) </t>
    <phoneticPr fontId="3" type="noConversion"/>
  </si>
  <si>
    <t xml:space="preserve">收銀專員 </t>
  </si>
  <si>
    <t xml:space="preserve">1.負責櫃檯結帳、收銀之工作。 
2.協助現場營業事宜。 </t>
    <phoneticPr fontId="3" type="noConversion"/>
  </si>
  <si>
    <t xml:space="preserve">  餐飲工讀生  </t>
    <phoneticPr fontId="3" type="noConversion"/>
  </si>
  <si>
    <t xml:space="preserve"> 專科 </t>
  </si>
  <si>
    <t>1.擺盤、送餐、帶位、加茶、走薑等服務工作。
2.於客人用餐完畢後，負責收拾碗盤與清理環境。
3.在客人開口前，主動提供客人超乎預期的服務</t>
    <phoneticPr fontId="3" type="noConversion"/>
  </si>
  <si>
    <t xml:space="preserve">台北地區
時薪185-210 元 
新竹以南
時薪175-200元 </t>
    <phoneticPr fontId="3" type="noConversion"/>
  </si>
  <si>
    <t>南岩半導體股份有限公司
統編16436819</t>
    <phoneticPr fontId="3" type="noConversion"/>
  </si>
  <si>
    <t>生產設備工程師</t>
    <phoneticPr fontId="3" type="noConversion"/>
  </si>
  <si>
    <t>需配合加班輪班
08:30-17:00
00:00-08:30</t>
    <phoneticPr fontId="3" type="noConversion"/>
  </si>
  <si>
    <t>1.生產設備機台維修及保養，並進行故障排除、異常分析與追蹤處理。
2.即時機況問題之處理。
3.評估設備相關物料備品及廠商。
4.生產設備效能改造、升級或開發，以改善設備的生產力。
5.設備操作及保養文件、規範之規劃撰寫。
6.專科以上，電子工程、機械工程、電機工程相關學類者。
7.具相關經驗者。</t>
    <phoneticPr fontId="3" type="noConversion"/>
  </si>
  <si>
    <t>桃園市蘆竹區</t>
    <phoneticPr fontId="3" type="noConversion"/>
  </si>
  <si>
    <t>生產設備
助理工程師</t>
    <phoneticPr fontId="3" type="noConversion"/>
  </si>
  <si>
    <t>1.生產設備機台維修及保養，並進行故障排除、異常分析與追蹤處理
2.即時機況問題之處理。
3.評估設備相關物料備品及廠商。
4.生產設備效能改造、升級或開發，以改善設備的生產力。
5.設備操作及保養文件、規範之規劃撰寫。
6.專科以上，科系不拘。</t>
    <phoneticPr fontId="3" type="noConversion"/>
  </si>
  <si>
    <t>28,000元起</t>
    <phoneticPr fontId="3" type="noConversion"/>
  </si>
  <si>
    <t>IC測試
開發工程師</t>
    <phoneticPr fontId="3" type="noConversion"/>
  </si>
  <si>
    <t>需配合加班
08:30-17:00</t>
    <phoneticPr fontId="3" type="noConversion"/>
  </si>
  <si>
    <t>1.負責試產、量產時的產品異常分析與改善。
2.負責新產品封裝導入及產品封裝良率改進。
3.具類比和高頻IC測試經驗、電子實務經驗、自動控制經驗、熟悉程式軟體Lab View 、VB、VC者佳。</t>
    <phoneticPr fontId="3" type="noConversion"/>
  </si>
  <si>
    <t>IC測試開發
助理工程師</t>
    <phoneticPr fontId="3" type="noConversion"/>
  </si>
  <si>
    <t>1.負責試產、量產時的產品異常分析與改善。
2.負責新產品封裝導入及產品封裝良率改進。
3.專科以上，電子工程學類、電機工程學 類、光電工程學類、工業工程學類者佳。</t>
    <phoneticPr fontId="3" type="noConversion"/>
  </si>
  <si>
    <t>廠務機電工程師</t>
  </si>
  <si>
    <t>需配合加班
08:30-17:30</t>
    <phoneticPr fontId="3" type="noConversion"/>
  </si>
  <si>
    <t>1.規劃電儀設備日常維修和年度歲修排程。
2.負責水、電、空調和機電等廠務設備的維修及異常處理。
3.定期實施消防安檢事宜。
4.維護建築物公共安全。
5.監控廠內電儀設備運作。
6.廠務設備專案改善計劃執行。(電力 空調 純水)</t>
    <phoneticPr fontId="3" type="noConversion"/>
  </si>
  <si>
    <t>36,000元起</t>
    <phoneticPr fontId="3" type="noConversion"/>
  </si>
  <si>
    <t>輪班作業員</t>
  </si>
  <si>
    <t>國中</t>
    <phoneticPr fontId="3" type="noConversion"/>
  </si>
  <si>
    <t>無塵室內機台操作、檢驗，需著無塵服、口罩及手套/ 
需使用放大鏡、顯微鏡/ 需配合輪班加班。</t>
    <phoneticPr fontId="3" type="noConversion"/>
  </si>
  <si>
    <t>27,000元起</t>
    <phoneticPr fontId="3" type="noConversion"/>
  </si>
  <si>
    <t>輪班品檢員</t>
  </si>
  <si>
    <t>無塵室內產品檢驗，需著無塵服、口罩及手套/ 
需使用放大鏡、顯微鏡/ 需配合輪班加班。</t>
    <phoneticPr fontId="3" type="noConversion"/>
  </si>
  <si>
    <t>夜班作業員</t>
  </si>
  <si>
    <t>需配合加班
00:00-08:30</t>
    <phoneticPr fontId="3" type="noConversion"/>
  </si>
  <si>
    <t>無塵室內機台操作、檢驗，需著無塵服、口罩及手套/ 需使用放大鏡、顯微鏡/ 需配合加班。</t>
  </si>
  <si>
    <t>33,000元起</t>
    <phoneticPr fontId="3" type="noConversion"/>
  </si>
  <si>
    <t>夜班品檢員</t>
  </si>
  <si>
    <t>無塵室內產品檢驗，需著無塵服、口罩及手套/ 
需使用放大鏡、顯微鏡/ 需配合加班。</t>
    <phoneticPr fontId="3" type="noConversion"/>
  </si>
  <si>
    <t>禾伸堂企業股份有限公司
統編20891326</t>
    <phoneticPr fontId="3" type="noConversion"/>
  </si>
  <si>
    <t>1.製程及機台導入評估/執行製程計畫及製程品質改善等。
2.製程異常問題分析及改善現有生產製程
3.新產品導入及量產規劃、新製程與新材料開發</t>
    <phoneticPr fontId="3" type="noConversion"/>
  </si>
  <si>
    <t>桃園市
龍潭區</t>
    <phoneticPr fontId="3" type="noConversion"/>
  </si>
  <si>
    <t>1.新產品開發
2.量產製程優化
3.異常分析及改善</t>
    <phoneticPr fontId="3" type="noConversion"/>
  </si>
  <si>
    <t>設備維護工程師</t>
  </si>
  <si>
    <t>1.生產設備機台保養及維修
2.生產設備規劃、分析、評估與執行</t>
    <phoneticPr fontId="3" type="noConversion"/>
  </si>
  <si>
    <t>業務專員</t>
  </si>
  <si>
    <t>1.產品銷售與業務推展
2.維繫及建立客戶關係</t>
    <phoneticPr fontId="3" type="noConversion"/>
  </si>
  <si>
    <t>聯華食品工業股份有限公司
統編07569627</t>
    <phoneticPr fontId="3" type="noConversion"/>
  </si>
  <si>
    <t>程式設計師</t>
  </si>
  <si>
    <t>1.依系統程式規格書開發程式，並做單元測試。
2.撰寫系統文件(Data Structure、系統流程圖、程式說明)，並交由系統分析師審核。
3.撰寫使用手冊並協助使用者上線。
4.支援系統分析師進行系統整合測試。
5.維護已開發系統，修正錯誤或修改經系統分析師核准之程式。
6.其他主管交辦事項。</t>
    <phoneticPr fontId="3" type="noConversion"/>
  </si>
  <si>
    <t>30,000元起</t>
    <phoneticPr fontId="3" type="noConversion"/>
  </si>
  <si>
    <t>系統工程師</t>
  </si>
  <si>
    <t>1.協助監控網路、系統操作，並判定與進行異常排除。
2.協助主管與跨部門做系統整合、維護與測試。
3.協助使用者系統操作、問題排除及資訊政策規範宣導。
4.管理網通相關設備(Firewall/IPPBX/WebEx/Polycom/wifi AP)。
5.Azure,AWS雲端應用平台技術問題排除維護運作。
6.其他主管交辦事項。</t>
    <phoneticPr fontId="3" type="noConversion"/>
  </si>
  <si>
    <t>會計專員</t>
  </si>
  <si>
    <t>1.執行應付帳帳務作業。
2.執行標準成本作業。
3.執行製造工單節轉作業。
4.執行庫存結帳作業。
5.相關結帳分析報表製作。
6.文件歸檔整理及寄送。</t>
    <phoneticPr fontId="3" type="noConversion"/>
  </si>
  <si>
    <t>桃園市</t>
    <phoneticPr fontId="3" type="noConversion"/>
  </si>
  <si>
    <t>製程專員</t>
  </si>
  <si>
    <t>1.分析與改善既有製程作業效率及瓶頸，提升生產效能
2.規劃、推行與追蹤TQM改善活動
3.審核新產品之人力、產能等途程基本資料
4.協助研發單位進行新品量試，提供製程改善建議
5.協助工程單位全新產品動線規劃
6.執行主管交辦事項</t>
    <phoneticPr fontId="3" type="noConversion"/>
  </si>
  <si>
    <t>基隆市
桃園市</t>
    <phoneticPr fontId="3" type="noConversion"/>
  </si>
  <si>
    <t>生產儲備幹部</t>
  </si>
  <si>
    <t>1.執行內部人員與預算編列，績效管理
2.執行異常處理矯正，並擬定預防對策
3.執行原物料超低耗之追蹤、原因分析及改善等作業
4.執行生產線廠製程改善與調整
5.執行課長、部主管交辦事宜</t>
    <phoneticPr fontId="3" type="noConversion"/>
  </si>
  <si>
    <t>環保工程師</t>
  </si>
  <si>
    <t>1.負責廢水設備運轉、操作及維護相關作業。
2.每日廢水廠設備巡檢及運轉日誌填寫。
3.環保相關文書申報業務(空汙、廢水、廢棄物)。
4.廢水廠環境清潔與整理。
5.主管交辦及支援相關部門庶務執行。</t>
    <phoneticPr fontId="3" type="noConversion"/>
  </si>
  <si>
    <t>基隆市</t>
    <phoneticPr fontId="3" type="noConversion"/>
  </si>
  <si>
    <t>全球傳動科技股份有限公司
統編29168533</t>
    <phoneticPr fontId="3" type="noConversion"/>
  </si>
  <si>
    <t>CNC/機械加工
資深技術人員</t>
    <phoneticPr fontId="3" type="noConversion"/>
  </si>
  <si>
    <t>&lt;可外派子公司_中國蘇州協助加工技術支援&gt;
1. 負責 CNC 相關機台操作。
2. 負責工件加工處理作業。
3. 負責機械加工設備管理。</t>
    <phoneticPr fontId="3" type="noConversion"/>
  </si>
  <si>
    <t>38,000元起</t>
  </si>
  <si>
    <t>新北市樹林區</t>
    <phoneticPr fontId="3" type="noConversion"/>
  </si>
  <si>
    <t>1.現場生產作業安排、人員調度與維持產線運作穩定度。
2.掌握原物料庫存管理及生產損耗控管。
3.負責產程預估、預排及異常處理。
4.收料、報工、工時作業審查。5. 主管交辦事項。</t>
    <phoneticPr fontId="3" type="noConversion"/>
  </si>
  <si>
    <t>30,000-35,000元</t>
  </si>
  <si>
    <t>1.開發客戶，拓展市場，以達成業績目標。
2.經營客戶關係，掌握客戶需求。
3.定期報告進度及客戶層面管理。
4.活動參展推廣。
5.年度專案執行。
6.其他主管交辦事項。</t>
    <phoneticPr fontId="3" type="noConversion"/>
  </si>
  <si>
    <t>生管專員</t>
  </si>
  <si>
    <t>1.生產物料的掌握
2.每月機台排程、產能稼動排程與監控
3.未交單跟催及延遲單開立
4.針對產線生產異常、報廢監控、客訴協調、不良品處理與相關單位進行溝通協調
5.生產資訊彙報(生管/生產會議)
6.其他主管交辦生產管制事項</t>
    <phoneticPr fontId="3" type="noConversion"/>
  </si>
  <si>
    <t>實習生(在校生)</t>
  </si>
  <si>
    <t>1.理工：分析技術以及報告。
2.英語：技術文件中翻英及英翻中。 
3.技術分析後撰寫。
4產業專利分析與報告
5.文件編碼與檔管</t>
    <phoneticPr fontId="3" type="noConversion"/>
  </si>
  <si>
    <t>24,700元</t>
  </si>
  <si>
    <t>味丹企業股份有限公司
統編56121907</t>
    <phoneticPr fontId="3" type="noConversion"/>
  </si>
  <si>
    <t>行銷儲備幹部</t>
  </si>
  <si>
    <t>08:00-17:00</t>
  </si>
  <si>
    <t>1.行銷管理
2.品牌推廣
3.市場環境分析
4.企畫案撰寫與有效溝通傳達</t>
    <phoneticPr fontId="3" type="noConversion"/>
  </si>
  <si>
    <t>台中市沙鹿區</t>
  </si>
  <si>
    <t xml:space="preserve">營業儲備幹部 </t>
  </si>
  <si>
    <t>1.通路洽談 通路行銷活動規劃
2.客戶資料整理及顧客關係管理
3.業務區域承接與新客戶開發
4.銷售資料分析並提供書面報告
備註-工作地點說明:
基隆市七堵區、台中市沙鹿區、花蓮市、
宜蘭縣羅東鎮、新北市土城區、桃園市蘆竹區
苗栗縣頭份市、台南市永康區</t>
    <phoneticPr fontId="3" type="noConversion"/>
  </si>
  <si>
    <t>基隆市
台中市
花蓮市
宜蘭縣
新北市
桃園市
苗栗縣
台南市</t>
    <phoneticPr fontId="3" type="noConversion"/>
  </si>
  <si>
    <t>財務儲備幹部</t>
  </si>
  <si>
    <t>1.會計帳務相關審核及傳票確立
2.應收、應付及固定資產作業
3.各項稅務申報
4.每月結帳處理及出具財務報表KPI分析</t>
    <phoneticPr fontId="3" type="noConversion"/>
  </si>
  <si>
    <t>25,000元起</t>
    <phoneticPr fontId="3" type="noConversion"/>
  </si>
  <si>
    <t>新北市
土城區 
高雄市
大寮區</t>
    <phoneticPr fontId="3" type="noConversion"/>
  </si>
  <si>
    <t>物流儲備幹部</t>
  </si>
  <si>
    <t>1.配送管理、倉儲管理
2.車輛管理、行政管理</t>
    <phoneticPr fontId="3" type="noConversion"/>
  </si>
  <si>
    <t>基隆市
七堵區
苗栗縣
頭份市
台中市
沙鹿區</t>
    <phoneticPr fontId="3" type="noConversion"/>
  </si>
  <si>
    <t>速食食品廠儲備幹部</t>
  </si>
  <si>
    <t>1.生產管理
2.生管管理
3.品保相關</t>
    <phoneticPr fontId="3" type="noConversion"/>
  </si>
  <si>
    <t>台中市
沙鹿區</t>
    <phoneticPr fontId="3" type="noConversion"/>
  </si>
  <si>
    <t xml:space="preserve">飲料廠儲備幹部 </t>
  </si>
  <si>
    <t xml:space="preserve">瓶裝水
生產廠儲備幹部  </t>
    <phoneticPr fontId="3" type="noConversion"/>
  </si>
  <si>
    <t>1.執行生產目標
2.生產管理、設備操作維護
3.流程改善、ERP系統操作</t>
    <phoneticPr fontId="3" type="noConversion"/>
  </si>
  <si>
    <t>南投縣
埔里鎮</t>
    <phoneticPr fontId="3" type="noConversion"/>
  </si>
  <si>
    <t>研發儲備幹部</t>
  </si>
  <si>
    <t>1.食品研發
2.新產品開發</t>
    <phoneticPr fontId="3" type="noConversion"/>
  </si>
  <si>
    <t xml:space="preserve">義芳化學工業股份有限公司
統編15395706 </t>
    <phoneticPr fontId="3" type="noConversion"/>
  </si>
  <si>
    <t xml:space="preserve">製程工程師 </t>
  </si>
  <si>
    <t>工時8小時/日
3個月後需輪班</t>
    <phoneticPr fontId="3" type="noConversion"/>
  </si>
  <si>
    <t xml:space="preserve">大學 </t>
  </si>
  <si>
    <t xml:space="preserve">1.維持產線正常運轉，掌控產線每日產出量。 
2.自動化系統日常點檢和保養 。 
3.自動化設備、系統介面之維護及改善。 
4.自動化系統各類規範與相關文件之撰寫 </t>
    <phoneticPr fontId="3" type="noConversion"/>
  </si>
  <si>
    <t xml:space="preserve">33,000-37,000元 </t>
    <phoneticPr fontId="3" type="noConversion"/>
  </si>
  <si>
    <t xml:space="preserve">桃園市
蘆竹區 </t>
    <phoneticPr fontId="3" type="noConversion"/>
  </si>
  <si>
    <t xml:space="preserve">機械(儲備幹部)
工程師 (桃園) </t>
    <phoneticPr fontId="3" type="noConversion"/>
  </si>
  <si>
    <t xml:space="preserve">08:00-17:00 </t>
    <phoneticPr fontId="3" type="noConversion"/>
  </si>
  <si>
    <t xml:space="preserve">1.設備裝設、使用、保養及維修等技術之協助。 
2.機械設備日常點檢、安裝、校正、保養及維護操作等。 
3.其他上級主管交辦事項。 </t>
    <phoneticPr fontId="3" type="noConversion"/>
  </si>
  <si>
    <t xml:space="preserve">水處理工程師 </t>
  </si>
  <si>
    <t xml:space="preserve">1.水處理設備操作及設備維護保養。 
2.水處理設備日常巡檢維護及日報表產出。 
3.協助執行水處理相關專案及製程改善建議。 
4. 其他上級主管交辦事項。 </t>
    <phoneticPr fontId="3" type="noConversion"/>
  </si>
  <si>
    <t>台灣玻璃工業股份有限公司桃園廠
統編11914002</t>
    <phoneticPr fontId="3" type="noConversion"/>
  </si>
  <si>
    <t>土木人員</t>
  </si>
  <si>
    <t>1.土木建築、工程發包及監工等作業。
2.繪圖、施工說明及進度協商。
3.主管交辦事項等作業。
備註:津貼加給另計</t>
    <phoneticPr fontId="3" type="noConversion"/>
  </si>
  <si>
    <t>桃園市
觀音區</t>
    <phoneticPr fontId="3" type="noConversion"/>
  </si>
  <si>
    <t>職業安全
衛生管理員</t>
    <phoneticPr fontId="3" type="noConversion"/>
  </si>
  <si>
    <t>1.督導安全衛生設施之檢點與檢查
2.督導有關人員實施巡視、定期檢查、重點檢查、危害通識及作業環境測定
3.廠區巡察及缺失改善追蹤
4.施工作業確認及巡檢
5.外部機關稽核應對
6.其他環保專案、活動等事項推動
7.提供有關勞工安全衛生管理資料及建議
備註:津貼加給另計</t>
    <phoneticPr fontId="3" type="noConversion"/>
  </si>
  <si>
    <t>警衛人員</t>
  </si>
  <si>
    <t>00:00-08:00
08:00-16:00
16:00-24:00
四班三輪制</t>
    <phoneticPr fontId="3" type="noConversion"/>
  </si>
  <si>
    <t>1.人員及車輛管制、檢查。
2.維護廠區安全，保障公司資產。
備註:津貼加給另計</t>
    <phoneticPr fontId="3" type="noConversion"/>
  </si>
  <si>
    <t>機械維修員</t>
  </si>
  <si>
    <t>1.機械故障排除。
2.鉗工或電焊切割等作業。
備註:津貼加給另計</t>
    <phoneticPr fontId="3" type="noConversion"/>
  </si>
  <si>
    <t>引擎保養人員</t>
  </si>
  <si>
    <t>1.柴油引擎之維修保養。
2.其他主管交辦之事務。</t>
    <phoneticPr fontId="3" type="noConversion"/>
  </si>
  <si>
    <t xml:space="preserve">30,000元起 </t>
    <phoneticPr fontId="3" type="noConversion"/>
  </si>
  <si>
    <t>鍋爐操作人員</t>
  </si>
  <si>
    <t>鍋爐操作及相關機台操作。
備註:津貼加給另計</t>
    <phoneticPr fontId="3" type="noConversion"/>
  </si>
  <si>
    <t>技術員</t>
  </si>
  <si>
    <t>1.維持機台正常運作。       
2.與其他作業員進行協調，以符合生產及程序標準。                  
3.完成主管交辦事宜。
備註:津貼加給另計</t>
    <phoneticPr fontId="3" type="noConversion"/>
  </si>
  <si>
    <t>助工師</t>
  </si>
  <si>
    <t>1.維持機器正常運作。
2.完成主管交辦事宜。
備註:津貼加給另計</t>
    <phoneticPr fontId="3" type="noConversion"/>
  </si>
  <si>
    <t>品管檢驗人員</t>
  </si>
  <si>
    <t>1.玻璃纖維、玻璃纖維布檢驗。                     
2.使用儀器測量玻璃纖維，並分析相關數據以符合客戶規格。                    3.協助缺點改善、重驗。
備註:津貼加給另計</t>
    <phoneticPr fontId="3" type="noConversion"/>
  </si>
  <si>
    <t>台光電子材料股份有限公司
統編86521351</t>
    <phoneticPr fontId="3" type="noConversion"/>
  </si>
  <si>
    <t>產品測試(副)工程師</t>
    <phoneticPr fontId="3" type="noConversion"/>
  </si>
  <si>
    <t>08:00-16:30</t>
    <phoneticPr fontId="3" type="noConversion"/>
  </si>
  <si>
    <t>1.CCL基礎物性测試:DSC/TMA/DMA/SEM/拉力/耐熱性/機械性
2.PCB加工性測試，信賴性測試
3.電性測試，訊號完整性測試
4.其他主管交辦事項</t>
    <phoneticPr fontId="3" type="noConversion"/>
  </si>
  <si>
    <t>產品測試SI工程師</t>
    <phoneticPr fontId="3" type="noConversion"/>
  </si>
  <si>
    <t>1.訊號完整性(SI)量測/切片分析。
2.Dk/Df量測∕分析
3.電性相關儀器操作 
4.儀器維護/校驗
5.其他主管交辦事項</t>
    <phoneticPr fontId="3" type="noConversion"/>
  </si>
  <si>
    <t>產品開發工程師</t>
  </si>
  <si>
    <t>1.新原物料及替代原料評估
2.配方設計及測試驗證
3.產品特性優化評估
4.新產品試產
5.其他主管交辦事項</t>
  </si>
  <si>
    <t>製程管理(副)工程師</t>
    <phoneticPr fontId="3" type="noConversion"/>
  </si>
  <si>
    <t>1.生產製程設備項目標準之準則彙總及建立。
2.稽查新產品之生產製程及產品品質。
3.新產品需要之製程設備或技術能力的評估工作
4.其他主管交辦事項。</t>
    <phoneticPr fontId="3" type="noConversion"/>
  </si>
  <si>
    <t>松川精密股份有限公司
統編33923363</t>
    <phoneticPr fontId="3" type="noConversion"/>
  </si>
  <si>
    <t>線切程式設計
助理工程師/工程師</t>
    <phoneticPr fontId="3" type="noConversion"/>
  </si>
  <si>
    <t>08:00-17:20
(中間採分段休息，
共休息80分鐘)</t>
    <phoneticPr fontId="3" type="noConversion"/>
  </si>
  <si>
    <t>高職</t>
  </si>
  <si>
    <t>1.線切割程式編輯 
2.相關文書作業 
3.計價及作帳 
4.TWINCAD</t>
    <phoneticPr fontId="3" type="noConversion"/>
  </si>
  <si>
    <t>26,000-31,000元</t>
    <phoneticPr fontId="3" type="noConversion"/>
  </si>
  <si>
    <t>新北市
樹林區</t>
    <phoneticPr fontId="3" type="noConversion"/>
  </si>
  <si>
    <t>塑膠模具
設計專案工程師/
工程師/助理工程師</t>
    <phoneticPr fontId="3" type="noConversion"/>
  </si>
  <si>
    <t>1.塑膠模具設計 
2.現場試模 
3.模具發包 
4.電極拆解 
5.狀況排除 
6.文書處理</t>
    <phoneticPr fontId="3" type="noConversion"/>
  </si>
  <si>
    <t>研發部
工程師/助理工程師</t>
    <phoneticPr fontId="3" type="noConversion"/>
  </si>
  <si>
    <t>1.運用AUTO CAD及Solid works繪圖
2.參與產品之設計、開發會議及過程
3.設計符合市場需求或需通過相關產品規範 如: 車廠認證等之被動元件
4.針對公司現有產品日後設計改善或提升方向，如:提升現有設計、設計降低生產成本、提升產品可靠性等方向
5.需與協力廠商或廠內生產單位溝通，提供協助有利生產
6.產品機構設計
7.開發階段樣品製作與測試、樣品承認、BOM表與相關文件建立</t>
    <phoneticPr fontId="3" type="noConversion"/>
  </si>
  <si>
    <t>研發部專案工程師</t>
  </si>
  <si>
    <t>1.參與產品設計及開發會議 
2.設計符合市場需求並通過產品規範
(如：車廠認證之被動元件) 
3.將公司現有產品設計改善或性能提升 
4.與協力廠商或廠內生產單位溝通協調 
5.產品機構設計 
6.樣品製作與測試、樣品承認、BOM表相關文件建立</t>
    <phoneticPr fontId="3" type="noConversion"/>
  </si>
  <si>
    <t>品保部專案工程師</t>
  </si>
  <si>
    <t>1.熟悉TS16949品質運作與推行，並擅長與車廠及一階客戶的工作對應 
2.生產流程各階段的品質管理與改善。 
3.內外部品質問題真因調查及對策處理。 
4.客訴案件審核、處理與提出改善計劃。 
5.規劃品質系統相關之教育訓練。 
6.日常工作管理與人員規劃。</t>
    <phoneticPr fontId="3" type="noConversion"/>
  </si>
  <si>
    <t>品保部助理工程師</t>
  </si>
  <si>
    <t>1.產品品質管制提升
2.製程異常處理
3.客訴處理、客戶服務</t>
    <phoneticPr fontId="3" type="noConversion"/>
  </si>
  <si>
    <t>零件品質保證
助理工程師</t>
    <phoneticPr fontId="3" type="noConversion"/>
  </si>
  <si>
    <t>1.產品檢查、量測及測試。 
2.數據收集、統計、分析，提升產品生產品質。 
3.具備工程圖識圖能力。 
4.異常品判定、分析。 
5.電腦文書處理及主管交辦事項。</t>
    <phoneticPr fontId="3" type="noConversion"/>
  </si>
  <si>
    <t>實驗室工程師</t>
  </si>
  <si>
    <t>1.熟悉ISO17025體系及維護管理日常工作 
2.對應實驗室稽核(含客戶及第三方機構TAF定期認證) 
3.試驗設備規劃與廠商尋找 
4.繼電器相關測試的解決方案</t>
    <phoneticPr fontId="3" type="noConversion"/>
  </si>
  <si>
    <t>自動化機構
組裝工程師</t>
    <phoneticPr fontId="3" type="noConversion"/>
  </si>
  <si>
    <t>1.自動化設備與半自動化設備之組裝、試機、修改、導入量產 2.自動化及半自動化設備機構設計改良改善 
3.自動化設備維護經驗</t>
    <phoneticPr fontId="3" type="noConversion"/>
  </si>
  <si>
    <t>資工程式
設計工程師</t>
    <phoneticPr fontId="3" type="noConversion"/>
  </si>
  <si>
    <t>1. JavaScript、VB.NET、MS SQL、SAP ERP
2.熟悉Agentflow流程表單開發、系統分析文件(ＳＡ)及系統開發文件(ＳＤ)撰寫經驗</t>
    <phoneticPr fontId="3" type="noConversion"/>
  </si>
  <si>
    <t>自動化機構
設計工程師</t>
    <phoneticPr fontId="3" type="noConversion"/>
  </si>
  <si>
    <t>1.新產品模治檢具、樣品的開發、製作、進度管理。 
2.具備治具設計、加工(銑床、磨床、鑽床)經驗。 
3.建立標準生產流程、產品生產製程規劃/改善及工時估算、新技術製程開發。 
4.負責生產線流程相關文件繪製。</t>
    <phoneticPr fontId="3" type="noConversion"/>
  </si>
  <si>
    <t>生產技術工程師</t>
  </si>
  <si>
    <t>1.新產品模治檢具、樣品的開發、製作、進度管理。
2.具備治具設計、加工(銑床、磨床、鑽床)經驗。 
3.建立標準生產流程、產品生產製程規劃/改善及工時估算、新技術製程開發。 
4.負責生產線流程相關文件繪製。</t>
    <phoneticPr fontId="3" type="noConversion"/>
  </si>
  <si>
    <t xml:space="preserve">大同股份有限公司
統編11026506 </t>
    <phoneticPr fontId="3" type="noConversion"/>
  </si>
  <si>
    <t>資料庫管理人員</t>
  </si>
  <si>
    <t>1.負責資料庫規劃
2.資料庫管理及資料庫備援
3.資料庫效能調校及安全管理等
4.以維護資料庫正常運行</t>
    <phoneticPr fontId="3" type="noConversion"/>
  </si>
  <si>
    <t>硬體設計工程師</t>
  </si>
  <si>
    <t>1.智慧互聯網及能源資通訊相關產品之類比與數位線路設計
2.測試及認證開發成果</t>
    <phoneticPr fontId="3" type="noConversion"/>
  </si>
  <si>
    <t>韌體設計工程師</t>
  </si>
  <si>
    <t>1.智慧互聯網及能源資通訊相關產品之韌體設計
2.開發電表通訊協定、電表資料處理及計量演算
3.測試及認證開發成果
4.工作技能: 軟體整合測試, 韌體整合測試, 軟體程式設計, 韌體程式設計</t>
    <phoneticPr fontId="3" type="noConversion"/>
  </si>
  <si>
    <t>1.負責Java程式設計以及撰寫。
2.執行軟體架構及模組之設計。
3.進行軟體之測試與修改。
4.規劃、執行與維護經驗。
5.樂於協助與學習研發軟體新技術與新工具。
6.具SCJP、OCJP證照尤佳。</t>
    <phoneticPr fontId="3" type="noConversion"/>
  </si>
  <si>
    <t>國內業務人員</t>
  </si>
  <si>
    <t>1.智慧溫室、環控系統應用推廣銷售。
2.新客戶開發合作及商品銷售。
3.溫室案場專案管理。
4.商品曝光，展銷活動參與。
5.業績達成。</t>
    <phoneticPr fontId="3" type="noConversion"/>
  </si>
  <si>
    <t>奇鋐股份有限公司
統編86427715</t>
    <phoneticPr fontId="3" type="noConversion"/>
  </si>
  <si>
    <t>機構助理工程師</t>
  </si>
  <si>
    <t>1.設計與繪製散熱機  構2D/3D圖面 
2.產品導入量產 
3.散熱產品實驗測試
4.個人專案成本評  估、品質及交期管理。</t>
    <phoneticPr fontId="3" type="noConversion"/>
  </si>
  <si>
    <t>38,000-43,000元</t>
    <phoneticPr fontId="3" type="noConversion"/>
  </si>
  <si>
    <t>熱流助理工程師</t>
  </si>
  <si>
    <t>1.進行電子相關散熱  產品設計研發與模  擬分析
2.2D/3D圖面繪製與  導入量產評估
3.散熱產品測試分析  與改善計畫評估</t>
    <phoneticPr fontId="3" type="noConversion"/>
  </si>
  <si>
    <t>宜鼎國際股份有限公司
統編27565769</t>
    <phoneticPr fontId="3" type="noConversion"/>
  </si>
  <si>
    <t>軟體工程師
(嵌入式系統)</t>
    <phoneticPr fontId="3" type="noConversion"/>
  </si>
  <si>
    <t>嵌入式系統開發</t>
  </si>
  <si>
    <t xml:space="preserve">軟體工程師
(物聯網)      </t>
    <phoneticPr fontId="3" type="noConversion"/>
  </si>
  <si>
    <t>開發與維護物聯網應用程式</t>
  </si>
  <si>
    <t>軟體工程師
(AI)</t>
    <phoneticPr fontId="3" type="noConversion"/>
  </si>
  <si>
    <t>AI加速器專用軟體開發</t>
  </si>
  <si>
    <t>軟體工程師
(開發測試)</t>
    <phoneticPr fontId="3" type="noConversion"/>
  </si>
  <si>
    <t>開發測試程式</t>
  </si>
  <si>
    <t>Technical Service Engineer</t>
    <phoneticPr fontId="3" type="noConversion"/>
  </si>
  <si>
    <t>回覆國外客戶技術問題，基本測試Script的撰寫</t>
  </si>
  <si>
    <t>生技工程師</t>
    <phoneticPr fontId="3" type="noConversion"/>
  </si>
  <si>
    <t>大學 1.協助新產品及新機種導入產線，進行程式編寫建立與修改
2.測試治工具開發及管理
3.測試包裝設備評估及維護管理
4.協助及進行產線問題處理、問題分析與問題解決</t>
    <phoneticPr fontId="3" type="noConversion"/>
  </si>
  <si>
    <t>32,000元</t>
    <phoneticPr fontId="3" type="noConversion"/>
  </si>
  <si>
    <t>SMT工程師</t>
    <phoneticPr fontId="3" type="noConversion"/>
  </si>
  <si>
    <t>1.新產品review ,新機種導入
2.SMT製程研究及製程改善
3.Factor&amp;標準工時制定
4.治工具管理;設備維護管理
5.SMT程式編寫</t>
    <phoneticPr fontId="3" type="noConversion"/>
  </si>
  <si>
    <t>新日興股份有限公司
統編35424073</t>
    <phoneticPr fontId="3" type="noConversion"/>
  </si>
  <si>
    <t>量測(助理)工程師</t>
    <phoneticPr fontId="3" type="noConversion"/>
  </si>
  <si>
    <t>08:00-17:00
20:00-04:30</t>
    <phoneticPr fontId="3" type="noConversion"/>
  </si>
  <si>
    <t>1.建立量測標準書
2.尺寸量測與製作量測報告
3.執行量測系統重複性再現性(GR&amp;R)量測
4.自動化程式撰寫
5.與相關部門及專案工程師討論量測事項</t>
    <phoneticPr fontId="3" type="noConversion"/>
  </si>
  <si>
    <t>機構研發工程師</t>
  </si>
  <si>
    <t>1.結構之構思、設計評估
2.新產品之機構、結構繪製
3.新機種零件繪製、樣品製作
4.開發機種問題排除、成品組裝
5.機種開發之問題協助改善
6.新機種品質問題協助改善
7.具基本英語溝通或寫信能力
8.機械或電機相關科系
9.需會Pro/E 或 Solid works 等3D繪圖軟體</t>
    <phoneticPr fontId="3" type="noConversion"/>
  </si>
  <si>
    <t>36,000-41,000元</t>
    <phoneticPr fontId="3" type="noConversion"/>
  </si>
  <si>
    <t>1.檢治具設計
2.量試安排、試模、組立及交樣
3.SOP製作、修改
4.製程規劃設計對應客戶
5.自動化設備之設計及製作
6.機種承認/移轉作業
7.生產異常對應
8.文件資料維護
9.電控設備組裝與測試
10.機械動作設計、繪製
11.需會Pro/E、 Solid works 或Auto ACD 等
12.需會基本的工作母機操作/識別三視圖。</t>
    <phoneticPr fontId="3" type="noConversion"/>
  </si>
  <si>
    <t>自動化電控工程師</t>
  </si>
  <si>
    <t>1.工業配電
2.PLC,HMI程式設計製作
3.伺服馬達控制與調校
4.機械手臂程式與控制
5.CCD,雷射檢測控制
6.估價作業與協力廠商尋找
7.廠商及客尸技術問題應對
8.專案與上級交辦事宜</t>
    <phoneticPr fontId="3" type="noConversion"/>
  </si>
  <si>
    <t>生技工程師-CNC加工</t>
  </si>
  <si>
    <t>1.部品品質維護與量測
2.CNC程式編寫
3.刀具研磨、尺寸確認
4.產線技術支援、及異常處理
5.製程開發轉量產事宜
6.專案與上級交辦事項處理</t>
    <phoneticPr fontId="3" type="noConversion"/>
  </si>
  <si>
    <t>CNC銑床開發工程師</t>
  </si>
  <si>
    <t>1.機種開發製程評估
2.製程優化改善
3.協助解決產線技術問題
4.新圖面及工法最終審核
5.產品估價與成本運算
6.工程圖面製作
7.NC銑床加工程式編輯</t>
    <phoneticPr fontId="3" type="noConversion"/>
  </si>
  <si>
    <t>銑床專案工程師</t>
  </si>
  <si>
    <t>1.製程測試分析優化改善
2.治具測試分析優化改善
3.刀具測試分析優化改善
4.工程測試分析優化改善
5.驗證分析報告製作</t>
    <phoneticPr fontId="3" type="noConversion"/>
  </si>
  <si>
    <t>華通電腦股份有限公司
統編04401392</t>
    <phoneticPr fontId="3" type="noConversion"/>
  </si>
  <si>
    <t>設備開發工程師</t>
  </si>
  <si>
    <t>1.設備導入、改造改良及標準化設立及維護
2.設備相關專案推動</t>
    <phoneticPr fontId="3" type="noConversion"/>
  </si>
  <si>
    <t>39,000-44,000元</t>
    <phoneticPr fontId="3" type="noConversion"/>
  </si>
  <si>
    <t>桃園市
蘆竹區</t>
    <phoneticPr fontId="3" type="noConversion"/>
  </si>
  <si>
    <t>儲備工程師</t>
  </si>
  <si>
    <t>1.生產管理
2.製程管理
3.成本管理
4.品質管理</t>
    <phoneticPr fontId="3" type="noConversion"/>
  </si>
  <si>
    <t>桃園市
蘆竹區
大園區</t>
    <phoneticPr fontId="3" type="noConversion"/>
  </si>
  <si>
    <t>1.客戶訂單開發
2.訂單報價
3.出貨
4.售後服務管理</t>
    <phoneticPr fontId="3" type="noConversion"/>
  </si>
  <si>
    <t>根基營造股份有限公司
統編43876760</t>
    <phoneticPr fontId="3" type="noConversion"/>
  </si>
  <si>
    <t>助理工程師/
現場工程師</t>
    <phoneticPr fontId="3" type="noConversion"/>
  </si>
  <si>
    <t>08:00-17:30
(中間休息1.5小時)</t>
    <phoneticPr fontId="3" type="noConversion"/>
  </si>
  <si>
    <t>1.建築工地現場監工
2.包商管理
3.營建、土木、建築相關科系
4.具備抗壓性及執行力</t>
    <phoneticPr fontId="3" type="noConversion"/>
  </si>
  <si>
    <t>32,000元起</t>
    <phoneticPr fontId="3" type="noConversion"/>
  </si>
  <si>
    <t>全台
各地</t>
    <phoneticPr fontId="3" type="noConversion"/>
  </si>
  <si>
    <t>康舒科技股份有限公司
統編12341051</t>
    <phoneticPr fontId="3" type="noConversion"/>
  </si>
  <si>
    <t>電源研發工程師</t>
  </si>
  <si>
    <t>08:30-17:3
0(彈性上下班)</t>
    <phoneticPr fontId="3" type="noConversion"/>
  </si>
  <si>
    <t>1.參與先進電源系統技術、產品研發及設計認證 2.機種零件樣品檢討認可 3.單體維修及良率提升</t>
  </si>
  <si>
    <t>36,000元起</t>
  </si>
  <si>
    <t>台北市北投區淡水區</t>
    <phoneticPr fontId="3" type="noConversion"/>
  </si>
  <si>
    <t>08:30-17:30
(彈性上下班)</t>
    <phoneticPr fontId="3" type="noConversion"/>
  </si>
  <si>
    <t>1.開發及修改LabVIEW測試程式2.測試報告編輯與產出3.單體問題除錯與分析4.Component Stress &amp; Thermal Test5.ATE測試計畫規劃6.Electrical &amp; Firmware Function Test</t>
  </si>
  <si>
    <t>33,000元起</t>
  </si>
  <si>
    <t>1.規劃及執行產品控制單元之設計2.MCU、DSP韌體程式架構開發3.協助產品韌體除錯及控制系統分析</t>
  </si>
  <si>
    <t>1.產品機構與外型設計、結構與熱流分析2.包裝設計與模具開發3.圖面繪製與機構模型製作測試</t>
  </si>
  <si>
    <t>1.客戶需求與產品規劃討論、產品專案管控 2.計畫流程進度排定追蹤執行3.跨部門溝通與協調</t>
  </si>
  <si>
    <t>台北市北投區</t>
  </si>
  <si>
    <t>友勁科技股份有限公司
統編22099744</t>
    <phoneticPr fontId="3" type="noConversion"/>
  </si>
  <si>
    <t>軟體工程師/
高級/資深工程師</t>
    <phoneticPr fontId="3" type="noConversion"/>
  </si>
  <si>
    <t>【S1_WiFi Router/EAP/Repeater】
1.Linux programming/WLAN programming/MP programming
2.其他主管交辦事項
【S3】
1.軟體開發、除錯 
2.產品功能Study 
3.其他主管交辦事項
【S4】
1.嵌入式系統軟體開發
2.無線網路相關應用研發
3.企業無線網路系統開發
4.雲端管理企業無線網路系統開發
5.其它主管交辦事項
備註:學經歷豐富超出此職務需求者，主管面談視情況可面議</t>
    <phoneticPr fontId="3" type="noConversion"/>
  </si>
  <si>
    <t>【工程師】
30,000元起
【高級/資深工程師】
40,000元起</t>
    <phoneticPr fontId="3" type="noConversion"/>
  </si>
  <si>
    <t xml:space="preserve">硬體助工/工程師 </t>
  </si>
  <si>
    <t>【R1】
1.負責網通Switch/PoE Switch、Wi-Fi AP/Router產品硬體設計開發與量產導入
2.協助電路圖繪製、review產品layout
3.硬體產品測試、功能驗證. 包含:Signal integrity量測、DC/DC 電源系統量測、Wi-Fi RF matching 與Wi-Fi performance test 
4.其他主管交辦事項
【RD】
1.Ethernet switch design
2.Hardware verification and debug
3.Co-work with layout, ME and SW
4.Support manufacture
5.其他主管交辦事項
備註:學經歷豐富超出此職務需求者，主管面談視情況可面議</t>
    <phoneticPr fontId="3" type="noConversion"/>
  </si>
  <si>
    <t>【助工/工程師】
30,000元起</t>
    <phoneticPr fontId="3" type="noConversion"/>
  </si>
  <si>
    <t>PM專員(日文佳)</t>
    <phoneticPr fontId="3" type="noConversion"/>
  </si>
  <si>
    <t>1.專案管理
2.成本管控
3.跨部門溝通協調
4.工廠導入生產管理
5.其他主管交辦事項
備註:學經歷豐富超出此職務需求者，主管面談視情況可面議</t>
    <phoneticPr fontId="3" type="noConversion"/>
  </si>
  <si>
    <t>PM專員(英文佳)</t>
  </si>
  <si>
    <t>1.產品管理
2.專案管理
3.與RD、客戶溝通協調
4.其他主管交辦事項
備註:學經歷豐富超出此職務需求者，主管面談視情況可面議</t>
    <phoneticPr fontId="3" type="noConversion"/>
  </si>
  <si>
    <t>泰映科技股份有限公司
統編96952358</t>
    <phoneticPr fontId="3" type="noConversion"/>
  </si>
  <si>
    <t>電子研發工程師-
(硬體)</t>
    <phoneticPr fontId="3" type="noConversion"/>
  </si>
  <si>
    <t>1.馬達/控制器等驅動器電路設計
2.驅動器通訊界面(控制器)書寫器電路設計
3.馬達磁編板電路設計
4.產品說明書初稿編輯
5.安規驗證：電路修正改善
6.特注產品電路評估及驗證
7.Office應用軟體、電路繪圖軟體、Adobe Illustrator</t>
    <phoneticPr fontId="3" type="noConversion"/>
  </si>
  <si>
    <t>新北市
五股區</t>
    <phoneticPr fontId="3" type="noConversion"/>
  </si>
  <si>
    <t>電子研發工程師-
(韌體)</t>
    <phoneticPr fontId="3" type="noConversion"/>
  </si>
  <si>
    <t>1.馬達/控制器等驅動軟(軔)體設計
2.驅動器通訊界面(控制器)書寫器軟(軔)體設計
3.電腦版馬達驅動器(控制器)通訊界面書寫、設定應用軟體設計
4.產品說明書(產品軟體相關操作流程)初稿編輯
5.特注產品軟體評估及驗證
6. Office應用軟體、C語言、硬體描述語言
7.電子產品設計開發</t>
    <phoneticPr fontId="3" type="noConversion"/>
  </si>
  <si>
    <t>機械工程師</t>
  </si>
  <si>
    <t>1.機構、電機設計及客製品，產品實現
2.產品外型、材質、工程圖、製程設計
3.輔助量產之模、治、檢具設計
4.零件供應商溝通協調與規範建立
5.產品相關安規、文件申請與建立
6.繪圖軟體：AutoCAD、Solidwork</t>
    <phoneticPr fontId="3" type="noConversion"/>
  </si>
  <si>
    <t>生技工程師</t>
  </si>
  <si>
    <t>1.新產品導入生產線，規劃產線與製作設備，熟製圖軟體
2.PLC人機通訊介面佳</t>
    <phoneticPr fontId="3" type="noConversion"/>
  </si>
  <si>
    <t>FAE應用工程師</t>
  </si>
  <si>
    <t>1.具備電子電機自動控制相關經驗 
2.具備PLC與 HMI相關應用/Modbus RTU/TCP通訊應用
3.產品展示機製作/模擬測試</t>
    <phoneticPr fontId="3" type="noConversion"/>
  </si>
  <si>
    <t>1.產品選用推廣銷售
2.新客戶開發
3.客情維繫及管理
4.技研會推廣</t>
    <phoneticPr fontId="3" type="noConversion"/>
  </si>
  <si>
    <t>台北市
中山區
桃園市
中壢區</t>
    <phoneticPr fontId="3" type="noConversion"/>
  </si>
  <si>
    <t>倉管人員</t>
  </si>
  <si>
    <t>1.進出貨管理
2.庫存盤點
3.會鼎新ERP操作佳</t>
    <phoneticPr fontId="3" type="noConversion"/>
  </si>
  <si>
    <t>28,600元起</t>
    <phoneticPr fontId="3" type="noConversion"/>
  </si>
  <si>
    <t>大毅科技股份有限公司
統編23534301</t>
    <phoneticPr fontId="3" type="noConversion"/>
  </si>
  <si>
    <t>日班: 08:00-17:00
夜班: 20:00-05:00
輪班：2個月1次</t>
    <phoneticPr fontId="3" type="noConversion"/>
  </si>
  <si>
    <t>1.機台設備維修與保養
2.機台異常分析及處理
3.主管交辦事項
4.配合輪班及加班
備註:理工相關科系</t>
    <phoneticPr fontId="3" type="noConversion"/>
  </si>
  <si>
    <t>1.負責製程品質改善及良率提升
2.設備生產紀錄、效率提升
3.不良品分析及改善
4.主管交辦事項
5.配合輪班及加班
備註:理工相關科系</t>
    <phoneticPr fontId="3" type="noConversion"/>
  </si>
  <si>
    <t>1.新產品和新材料的研究開發
2.需跨部門溝通及樣品進度追蹤
3.產品信賴性及可靠度驗證
4.解決生產過程中的技術問題 
備註:機電子、材料、化學工程相關科系</t>
    <phoneticPr fontId="3" type="noConversion"/>
  </si>
  <si>
    <t>人資專員</t>
  </si>
  <si>
    <t>1. 人力資源相關職能業務
2. 熟悉人資相關法令知識
3. 其他主管交辦事項
4. 具人資法務相關經驗者佳
備註:企管或人資系所科系</t>
    <phoneticPr fontId="3" type="noConversion"/>
  </si>
  <si>
    <t>1. 產線排程、撥料管控
2. 異常問題處理
3. 急單生產排程追蹤
4. 其他主管交辦事項
備註:工業工程相關科系</t>
    <phoneticPr fontId="3" type="noConversion"/>
  </si>
  <si>
    <t>FAE工程師</t>
  </si>
  <si>
    <t>1.協助公司業務單位
2.產品銷售所需技術支援。
3.回覆顧客應用技術的問題、回饋給相關單位，並提供產品技術諮詢
4.商品市場調查、資料收集、特性分析及彙整。
5.至客戶端Promotion產品資訊，提供客戶產品的認識及專業。
6.負責正確對應產品規格，技術支援文件的更新維護。
7.客戶端技術資源及服務。
8.協助產品承認書規格制訂。
備註:以電子/電機/物理等理工科系尤佳曾於電子/半導體/被動元件等產業具備FAE工程師經驗者尤佳</t>
    <phoneticPr fontId="3" type="noConversion"/>
  </si>
  <si>
    <t xml:space="preserve">08:00-17:00
08:00-20:00
20:00-08:00
工時12H為
(正常工時8H+固定加班2小時20分，中間採分段休息，共休息100分鐘)
</t>
    <phoneticPr fontId="3" type="noConversion"/>
  </si>
  <si>
    <t>1.設備機台操作。
2.依照產線SOP作業。</t>
    <phoneticPr fontId="3" type="noConversion"/>
  </si>
  <si>
    <t>27,500元起</t>
    <phoneticPr fontId="3" type="noConversion"/>
  </si>
  <si>
    <t>品檢員</t>
  </si>
  <si>
    <t>1.進料檢驗、製程檢驗或最終檢驗。
2.顯微鏡檢驗產品品質</t>
    <phoneticPr fontId="3" type="noConversion"/>
  </si>
  <si>
    <t>職業安全
衛生管理師(員)</t>
    <phoneticPr fontId="3" type="noConversion"/>
  </si>
  <si>
    <t>1.擬訂、規劃及推動安全衛生管理事項。
2.具製造業相關經驗者佳。
3.其他主管交辦事項。
備註:具甲(乙)級職業安全(衛生)管理員技術士證照</t>
    <phoneticPr fontId="3" type="noConversion"/>
  </si>
  <si>
    <t>中鼎工程股份有限公司
統編20817282</t>
    <phoneticPr fontId="3" type="noConversion"/>
  </si>
  <si>
    <t>土木建造工程師 
Civil Supervisor</t>
    <phoneticPr fontId="3" type="noConversion"/>
  </si>
  <si>
    <t>08:00-17:00
可彈性上下班
1小時</t>
    <phoneticPr fontId="3" type="noConversion"/>
  </si>
  <si>
    <t>Supervision of Civil work, responsible for construction execution, quality,safety, coordination of interface and communication with subcontractors.</t>
  </si>
  <si>
    <t>桃園市觀音區</t>
  </si>
  <si>
    <t>土建設計工程師  
道路/舖面/
整地/排水</t>
    <phoneticPr fontId="3" type="noConversion"/>
  </si>
  <si>
    <t>1.一般土木設計含 道路排水規劃及設計工作
2.水利及海事工程相關規劃</t>
    <phoneticPr fontId="3" type="noConversion"/>
  </si>
  <si>
    <t>台北市士林區</t>
    <phoneticPr fontId="3" type="noConversion"/>
  </si>
  <si>
    <t>管線建造工程師 
Piping Supervisor</t>
    <phoneticPr fontId="3" type="noConversion"/>
  </si>
  <si>
    <t>Supervision of Piping work, responsible for construction execution, quality, safety, coordination of interface and communication with subcontractors.
備註:國內外工地</t>
    <phoneticPr fontId="3" type="noConversion"/>
  </si>
  <si>
    <t>桃園市觀音區</t>
    <phoneticPr fontId="3" type="noConversion"/>
  </si>
  <si>
    <t>香港商福維克樂智有限公司台灣分公司
(德國福維克-台灣Kobold事業部
統編84707424</t>
    <phoneticPr fontId="3" type="noConversion"/>
  </si>
  <si>
    <t>【台北】業務專員</t>
  </si>
  <si>
    <t>10:00-19:00
(含休息1小時)</t>
    <phoneticPr fontId="3" type="noConversion"/>
  </si>
  <si>
    <t>1.負責國內業務推展工作，介紹產品功能及特性
2.開發潛在客戶，拓展市場
3.定期拜訪客戶，維繫穩定客戶關係
※備註※無經驗可，具備完整教育訓練體制！透明晉升管道，人生沒有天花板！不定期獎金、國內外旅遊獎勵、競賽獎勵等，期待想挑戰年薪百萬的你！
&lt;月薪為【保障底薪+新人達標津貼】，另有每月銷售獎金及不定期的業務獎勵&gt;</t>
    <phoneticPr fontId="3" type="noConversion"/>
  </si>
  <si>
    <t>台北市中正區</t>
    <phoneticPr fontId="3" type="noConversion"/>
  </si>
  <si>
    <t>【新北】業務專員</t>
  </si>
  <si>
    <t>新北市新莊區</t>
    <phoneticPr fontId="3" type="noConversion"/>
  </si>
  <si>
    <t>【桃園】業務專員</t>
  </si>
  <si>
    <t>桃園市中壢區</t>
    <phoneticPr fontId="3" type="noConversion"/>
  </si>
  <si>
    <t>【新竹】業務專員</t>
  </si>
  <si>
    <t>新竹市北區</t>
    <phoneticPr fontId="3" type="noConversion"/>
  </si>
  <si>
    <t>【台中】業務專員</t>
  </si>
  <si>
    <t>台中市西屯區</t>
    <phoneticPr fontId="3" type="noConversion"/>
  </si>
  <si>
    <t>【嘉義】業務專員</t>
  </si>
  <si>
    <t xml:space="preserve"> 嘉義市東區</t>
    <phoneticPr fontId="3" type="noConversion"/>
  </si>
  <si>
    <t>【台南】業務專員</t>
  </si>
  <si>
    <t>台南市中西區</t>
    <phoneticPr fontId="3" type="noConversion"/>
  </si>
  <si>
    <t>【高雄】業務專員</t>
  </si>
  <si>
    <t>高雄市苓雅區</t>
    <phoneticPr fontId="3" type="noConversion"/>
  </si>
  <si>
    <t>MIS專員</t>
  </si>
  <si>
    <t>1. OA及IDC 機房系統管理與維護
2. OA網路設備監控, 管理 (Switch, 無線設備, Firewall)
3. VMware 虛擬機管理
4. Windows Server/AD/Exchange/Linux設置, 效能監控與調校
5. 資料備份與復原
6. 資料庫維護與異常排除
7. 使用者軟硬體故障問題排除與技術支援- 
需有下述經驗、累積四年
1. 具OA及IDC 機房系統管理與維護經驗
2. 具網路設備監控設備管理與維護經驗
3. 具VMware 虛擬機維護經驗
4. 具資料庫維護及軟硬體維護經驗</t>
    <phoneticPr fontId="3" type="noConversion"/>
  </si>
  <si>
    <t>40,000元起
(依學經歷、證照核薪)</t>
    <phoneticPr fontId="3" type="noConversion"/>
  </si>
  <si>
    <t>產品技術支援專員</t>
  </si>
  <si>
    <t>大學以上</t>
  </si>
  <si>
    <t>1. 建立產品相關維修流程與標準
2. 產品品質控管
3. 維修相關零配件採購
4. 提供定期維修人員教育訓練
5. 訂定相關產品維修手冊
6. 確認產品相關驗證證書
7. 其他主管交辦事項
1. 具邏輯性強、重視細節、溝通協調能力佳的特質。
2. 2年以上技術支援工作經驗佳。
3. 具Technical writer經驗尤佳。
4. 具水電相關證照佳。</t>
    <phoneticPr fontId="3" type="noConversion"/>
  </si>
  <si>
    <t>鴻揚科技有限公司
統編80492837</t>
    <phoneticPr fontId="3" type="noConversion"/>
  </si>
  <si>
    <t>.Net軟體工程師</t>
    <phoneticPr fontId="3" type="noConversion"/>
  </si>
  <si>
    <t>09:30-18:30</t>
    <phoneticPr fontId="3" type="noConversion"/>
  </si>
  <si>
    <t>1.運用.Net進行企業客戶應用系統開發。
2.滿足客戶專案需求並接受公司指派及指導。
3.能獨立作業處理程式問題，找尋最佳解決方案。
4.與SA/SD溝通程式規格，進行專案或內部系統開發。</t>
    <phoneticPr fontId="3" type="noConversion"/>
  </si>
  <si>
    <t>Java軟體工程師</t>
  </si>
  <si>
    <t>1.運用Java進行企業客戶應用系統開發。
2.滿足客戶專案需求並接受公司指派及指導。
3.能獨立作業處理程式問題，找尋最佳解決方案。
4.與SA/SD溝通程式規格，進行專案或內部系統開發。</t>
    <phoneticPr fontId="3" type="noConversion"/>
  </si>
  <si>
    <t>詠裕科技國際有限公司
統編28849929</t>
    <phoneticPr fontId="3" type="noConversion"/>
  </si>
  <si>
    <t>專案業務
(北區、中區、南區)</t>
    <phoneticPr fontId="3" type="noConversion"/>
  </si>
  <si>
    <t>08:30-18:00
(休息時間:
12:00-13:30)</t>
    <phoneticPr fontId="3" type="noConversion"/>
  </si>
  <si>
    <t>1.開發潛在客戶
2.拓展市場
3.業務接洽
4.專案管理</t>
    <phoneticPr fontId="3" type="noConversion"/>
  </si>
  <si>
    <t>25,000-30,000元</t>
    <phoneticPr fontId="3" type="noConversion"/>
  </si>
  <si>
    <t>台北市
信義區
台中市
北屯區
高雄市
苓雅區</t>
    <phoneticPr fontId="3" type="noConversion"/>
  </si>
  <si>
    <t>系統維護工程師
（北區、中區)</t>
    <phoneticPr fontId="3" type="noConversion"/>
  </si>
  <si>
    <t>1.電腦軟、硬體與週邊設備的組裝。
2.組裝後對電腦 作測試，確認安裝
與正常使用無誤。
3.協助客戶進行 電腦設備軟硬體安裝。
4.透過電話或網 路排除客戶端問題、代理產品的售
後服務。
5.處理電腦相關 產品維修、故障排除、電腦系統運作的維護及緊急狀況
6.協助資訊專業人員進行電腦、標準軟體以及週邊設備之安裝。
7.現存程式之調整，更新、維護及作少量之修正。</t>
    <phoneticPr fontId="3" type="noConversion"/>
  </si>
  <si>
    <t>台北市
信義區
台中市
北屯區</t>
    <phoneticPr fontId="3" type="noConversion"/>
  </si>
  <si>
    <t>精藤股份有限公司
統編96972657</t>
    <phoneticPr fontId="3" type="noConversion"/>
  </si>
  <si>
    <t>助理
程式設計師</t>
    <phoneticPr fontId="3" type="noConversion"/>
  </si>
  <si>
    <t>負責C#.NET 相關專案之系統軟體開發，並配合系統分析師完成各項客戶需求及系統測試。</t>
    <phoneticPr fontId="3" type="noConversion"/>
  </si>
  <si>
    <t>澳洲商來點別的系統有限公司
統編54989241</t>
    <phoneticPr fontId="3" type="noConversion"/>
  </si>
  <si>
    <t>國外客戶維護專員
【早班】</t>
    <phoneticPr fontId="3" type="noConversion"/>
  </si>
  <si>
    <t>1.以文字&amp;電話方式回覆線上對談或mail，解決跨國客戶相關問題。 
2.審核客戶文件、Key In客戶資料。 
3.解決產品使用相關問題 
4.跨部門協調 
※本職務僅為客服工作，不是博弈業、亦不需推銷。
備註:周末輪休、轉正後額外每兩月發放考核獎金500-5000</t>
    <phoneticPr fontId="3" type="noConversion"/>
  </si>
  <si>
    <t>台北市
大同區</t>
    <phoneticPr fontId="3" type="noConversion"/>
  </si>
  <si>
    <t>國外客戶維護專員
【晚班】</t>
    <phoneticPr fontId="3" type="noConversion"/>
  </si>
  <si>
    <t>16:00-00:30</t>
    <phoneticPr fontId="3" type="noConversion"/>
  </si>
  <si>
    <t>1.以文字&amp;電話方式回覆線上對談或mail，解決跨國客戶相關問題。 
2.審核客戶文件、Key In客戶資料。 
3.主管交辦事項及客服例行性工作協調管理。 
4.解決產品使用相關問題。
5.跨部門協調。
備註:週末輪休、轉正後額外每兩月發放考核獎金500-5000</t>
    <phoneticPr fontId="3" type="noConversion"/>
  </si>
  <si>
    <t>國外客戶維護專員
【大夜班】</t>
    <phoneticPr fontId="3" type="noConversion"/>
  </si>
  <si>
    <t>23:30-08:30</t>
    <phoneticPr fontId="3" type="noConversion"/>
  </si>
  <si>
    <t>1.以文字&amp;電話方式回覆線上對談或mail，解決跨國客戶相關問題。 
2.審核客戶文件、Key In客戶資料。 
3.主管交辦事項及客服例行性工作協調管理。 
4.解決產品使用相關問題。
5.跨部門協調。
備註:週末排休居多</t>
    <phoneticPr fontId="3" type="noConversion"/>
  </si>
  <si>
    <t>客戶身分審核調查員
【早班】</t>
    <phoneticPr fontId="3" type="noConversion"/>
  </si>
  <si>
    <t>1.依據KYC作業規範，於規定時間內完成作業程序(含相關系統作業)，並應確保處理案件之合理性及資料正確性。
2.客戶KYC資料收集、整理及歸檔 
3.即時向主管及相關單位回報任何高風險案件。
4.彙整文書資料。
備註:週末排休居多</t>
    <phoneticPr fontId="3" type="noConversion"/>
  </si>
  <si>
    <t>客戶身分審核調查員
【晚班】</t>
    <phoneticPr fontId="3" type="noConversion"/>
  </si>
  <si>
    <t>1.依據KYC作業規範，於規定時間內完成作業程序(含相關系統作業)，並應確保處理案件之合理性及資料正確性。 
2.客戶KYC資料收集、整理及歸檔 
3.即時向主管及相關單位回報任何高風險案件。
4.彙整文書資料。
備註:週末排休居多</t>
    <phoneticPr fontId="3" type="noConversion"/>
  </si>
  <si>
    <t>禾新數位有限公司
統編45040935</t>
    <phoneticPr fontId="3" type="noConversion"/>
  </si>
  <si>
    <t>網路工程師</t>
  </si>
  <si>
    <t>07:00-16:00
15:00-24:00
23:00-08:00
需輪班</t>
    <phoneticPr fontId="3" type="noConversion"/>
  </si>
  <si>
    <t>1.熟悉TCP/IP概念
2.熟悉資訊基本相關知識、網站與DNS觀念
3.具IP網路經驗/CCNA或其它網路相關認證者加分
4.需配合輪班</t>
    <phoneticPr fontId="3" type="noConversion"/>
  </si>
  <si>
    <t>09:00-18:00
(彈性上下班)</t>
    <phoneticPr fontId="3" type="noConversion"/>
  </si>
  <si>
    <t>1. 邏輯及演算法開發，執行需求分析和功能設計
2. 具備獨立開發能力、邏輯分析能力、解決問題能力</t>
    <phoneticPr fontId="3" type="noConversion"/>
  </si>
  <si>
    <t>香港商群邑有限公司-台灣分公司
統編80335062</t>
    <phoneticPr fontId="3" type="noConversion"/>
  </si>
  <si>
    <t>數位媒體企劃
(專員、主任)</t>
    <phoneticPr fontId="3" type="noConversion"/>
  </si>
  <si>
    <t>1.負責擬定所屬客戶之媒體企劃及媒體購買。 
2.負責所屬客戶服務之品質控制。
3.媒體事項溝通協調。</t>
    <phoneticPr fontId="3" type="noConversion"/>
  </si>
  <si>
    <t>台北市
松山區</t>
    <phoneticPr fontId="3" type="noConversion"/>
  </si>
  <si>
    <t>數位媒體企劃
(副經理、經理) </t>
    <phoneticPr fontId="3" type="noConversion"/>
  </si>
  <si>
    <t>1.負責擬定所屬客戶之媒體計畫。 
2.負責協助 / 參與新客戶比稿。 
3.負責所屬客戶服務之品質控制。</t>
    <phoneticPr fontId="3" type="noConversion"/>
  </si>
  <si>
    <t>50,000元起</t>
    <phoneticPr fontId="3" type="noConversion"/>
  </si>
  <si>
    <t>數位媒體優化師</t>
  </si>
  <si>
    <t>1.實際操作Google Adwords關鍵字, YouTube, Facebook 廣告投放, 並運用Google、Facebook 工具優化廣告成效。
2.運用廣告操作平台數據製作報表, 透過Google Analytics 等成效追蹤。
3.分析媒體流量, 素材表現, 與受眾分析等方式來達成客戶的行銷目標。</t>
    <phoneticPr fontId="3" type="noConversion"/>
  </si>
  <si>
    <t>宏華國際股份有限公司(中華電信子公司)
統編54160714</t>
    <phoneticPr fontId="3" type="noConversion"/>
  </si>
  <si>
    <t>房機務維運專員
(台北大安區)</t>
    <phoneticPr fontId="3" type="noConversion"/>
  </si>
  <si>
    <t>於電信機房從事機務維運相關工作並配合24小時輪值排班。</t>
  </si>
  <si>
    <t>台北市</t>
    <phoneticPr fontId="3" type="noConversion"/>
  </si>
  <si>
    <t>客戶網路查修專員
(台北)</t>
    <phoneticPr fontId="3" type="noConversion"/>
  </si>
  <si>
    <t>08:30-17:30
 (配合假日輪值)</t>
    <phoneticPr fontId="3" type="noConversion"/>
  </si>
  <si>
    <t>從事客戶端查修服務等客網單位相關業務工作，及配合相關重點業務 (寬頻、MOD、ICT、SME…等) 推廣與施作。
需資訊工程、電機電子工程相關</t>
    <phoneticPr fontId="3" type="noConversion"/>
  </si>
  <si>
    <t>客戶網路查修專員
(新北淡水區)</t>
    <phoneticPr fontId="3" type="noConversion"/>
  </si>
  <si>
    <t>新北市</t>
    <phoneticPr fontId="3" type="noConversion"/>
  </si>
  <si>
    <t>機房機務維運專員
(台北大安區)</t>
    <phoneticPr fontId="3" type="noConversion"/>
  </si>
  <si>
    <t>網際威信股份有限公司
統編16313302</t>
    <phoneticPr fontId="3" type="noConversion"/>
  </si>
  <si>
    <t>Java Engineer</t>
  </si>
  <si>
    <t>1.Java Web 前、後端程式撰寫。 
2.進行軟體之測試與修改。
3.協助研發軟體新技術與新工具。
4.協助優化網站功能。 
備註:薪資上限為參考金額，實際任用薪資可依求職者學經歷予以調升。</t>
    <phoneticPr fontId="3" type="noConversion"/>
  </si>
  <si>
    <t>前端工程師</t>
  </si>
  <si>
    <t>1.負責網站、行動裝置、 MobileWeb、Hybrid App前端程式撰( Cordova)，維護並優化 頁面效能 。 
2.以 Angular 、Vue 、React 開發前端畫面、互動效果與串接後端API。 
3.熟悉網頁版面規劃、套版、特效互動設計與平面設計。
備註:薪資上限為參考金額，實際任用薪資可依求職者學經歷予以調升。</t>
    <phoneticPr fontId="3" type="noConversion"/>
  </si>
  <si>
    <t>AI數據分析師/
Ai應用工程師</t>
    <phoneticPr fontId="3" type="noConversion"/>
  </si>
  <si>
    <t>AI數據：
1.數據資料清洗與統計分析。  
2.運用演算法建立模型及優化，機器深度學習  
3.Python 
4.有Big Data分析經驗者(Distributed Systems/Big Data Processing/Cloud Computing)。  
5.有使用decision trees, multivariate logistic regression, kNN, kMeans等任一種機器學習演算法的經驗。  
6.有統計分析經驗者為佳。（SAS SPSS等）
AI應用：
1.公司前/後端產品開發與維運。 
2.資料採擷/數據分析工具之研究開發。 
3.獨立完成系統模組的設計、開發、測試及相關文件建置。
備註:薪資上限為參考金額，實際任用薪資可依求職者學經歷予以調升。</t>
    <phoneticPr fontId="3" type="noConversion"/>
  </si>
  <si>
    <t>客服行政專員</t>
    <phoneticPr fontId="3" type="noConversion"/>
  </si>
  <si>
    <t>1.接聽商戶/銀行來電，處理商戶/銀行來信。
2.信用卡交易、帳務查詢、服務串接相關問題。
3.金流服務申請、客戶資料建檔、運營報表製作。 
4.金流業務協助、技術單位與商戶間的溝通橋樑。
5.重大事件公告發佈、與銀行及商戶聯繫。
其他條件：1.曾從事「金流」或「金融」或「資訊」相關產業者佳。2.具高度服務熱誠、親切有耐心、反應靈敏、抗壓性強。3.主動積極、配合度高、善思考分析、 案件處理細心謹慎。4.主要服務為電話及信件服務，需口齒清晰、口條應對及溝通能力。</t>
    <phoneticPr fontId="3" type="noConversion"/>
  </si>
  <si>
    <t>環弘環境股份有限公司
統編28190092</t>
    <phoneticPr fontId="3" type="noConversion"/>
  </si>
  <si>
    <t>環保工程師(文件類)</t>
    <phoneticPr fontId="3" type="noConversion"/>
  </si>
  <si>
    <t>08:30-18:00</t>
    <phoneticPr fontId="3" type="noConversion"/>
  </si>
  <si>
    <t>1.環保許可文件（廢水、空氣、廢清書、毒化物）撰寫。
2.環保法令諮詢。
3.客戶環保顧問服務(資料彙整及相關申報作業)。
4.文書資料處理(key in、列印裝訂、更新整理、維護...等)。
5.現場勘查及資料核對。</t>
    <phoneticPr fontId="3" type="noConversion"/>
  </si>
  <si>
    <t>大學30,000-35,000元
碩士35,000-40,000元</t>
    <phoneticPr fontId="3" type="noConversion"/>
  </si>
  <si>
    <t>環保工程師(工程類)</t>
    <phoneticPr fontId="3" type="noConversion"/>
  </si>
  <si>
    <t>1.工廠廢水、廢氣設備維護保養(機具查核、電控...)及應變處理。
2.工廠廢水、廢氣設備之整套系統之設計、監造。
3.現場設備勘查及操作。
4.基本文書資料處理(整理與彙整工程資料及報表)。
5.設備儀器使用及實驗檢測作業</t>
    <phoneticPr fontId="3" type="noConversion"/>
  </si>
  <si>
    <t>環保工程師(管理職)</t>
    <phoneticPr fontId="3" type="noConversion"/>
  </si>
  <si>
    <t>1.環保許可文件撰寫、熟識。
2.環保法令諮詢。
3.客戶環保顧問服務。
4.專案執行管控。
5.現場勘查及資料核對。
6.需負擔管理責任。
7.理工相關科系</t>
    <phoneticPr fontId="3" type="noConversion"/>
  </si>
  <si>
    <t>大學35,000-40,000元
碩士40,000-45,000元</t>
    <phoneticPr fontId="3" type="noConversion"/>
  </si>
  <si>
    <t>德凱認證股份有限公司
統編54737604</t>
    <phoneticPr fontId="3" type="noConversion"/>
  </si>
  <si>
    <t>EMC 
工程師/助理工程師</t>
    <phoneticPr fontId="3" type="noConversion"/>
  </si>
  <si>
    <t>需輪班
日班09:00-18:00 
小夜班17:30-02:00 
中夜班22:00-06:30</t>
    <phoneticPr fontId="3" type="noConversion"/>
  </si>
  <si>
    <t>1.測試無線電子產品 
2.EMC 電磁相容測試
3.瞭解各國電磁相關法規
備註:電機電子工程相關,工程學科類科系
(夜班津貼另計)</t>
    <phoneticPr fontId="3" type="noConversion"/>
  </si>
  <si>
    <t>新北市林口區</t>
  </si>
  <si>
    <t>小夜班17:30-02:00 
中夜班22:00-06:30</t>
    <phoneticPr fontId="3" type="noConversion"/>
  </si>
  <si>
    <t>1.EMC 電磁相容產品測試。 
2.認證相關法規研讀。 
備註:電機電子工程相關、通信學類科系
(夜班津貼另計)</t>
    <phoneticPr fontId="3" type="noConversion"/>
  </si>
  <si>
    <t>新竹縣竹東鎮</t>
  </si>
  <si>
    <t>Mobile
 工程師/助理工程師</t>
    <phoneticPr fontId="3" type="noConversion"/>
  </si>
  <si>
    <t>1.無線通訊產品測試 
2.3GPP Conformance 相關測試 
3了解GCF/PTCRB&amp; 3GPP Conformance 測試相關法規 
備註:運輸通信學科類,電機電子工程相關,其他數學及電算機科學相關科系</t>
    <phoneticPr fontId="3" type="noConversion"/>
  </si>
  <si>
    <t>RF
工程師/助理工程師</t>
    <phoneticPr fontId="3" type="noConversion"/>
  </si>
  <si>
    <t>日班09:00-18:00
大夜班22:00-06:30</t>
    <phoneticPr fontId="3" type="noConversion"/>
  </si>
  <si>
    <t>1.測試無線電子產品
2.通訊產品之規範研讀 
3.電磁法規符合性測試＆瞭解各國電磁相關法規 
備註:通信學類、工程學科類科系
(夜班津貼另計)</t>
    <phoneticPr fontId="3" type="noConversion"/>
  </si>
  <si>
    <t>RF
助理工程師/工程師</t>
    <phoneticPr fontId="3" type="noConversion"/>
  </si>
  <si>
    <t>需輪班
日班09:00-18:00 
晚班17:30-02:00
大夜班01:30-09:00</t>
    <phoneticPr fontId="3" type="noConversion"/>
  </si>
  <si>
    <t>1.測試無線電子產品 
2.EMC 相關測試：電磁輻射干擾測試、電磁耐受性測試 
3.電磁法規符合性測試＆瞭解各國電磁相關法規 
備註:通信學類、工程學科類科系
(夜班津貼另計)</t>
    <phoneticPr fontId="3" type="noConversion"/>
  </si>
  <si>
    <t>RF(SAR)
助理工程師/工程師</t>
    <phoneticPr fontId="3" type="noConversion"/>
  </si>
  <si>
    <t>1.執行SAR測試項目 
2.執行 Throughput測試項目 
3.客戶問題處理 
4.主管交辦事項 
備註:通信學類、工程學科類科系
(夜班津貼另計)</t>
    <phoneticPr fontId="3" type="noConversion"/>
  </si>
  <si>
    <t>1.執行SAR測試項目 
2.測試場地與設備維護 
3.研讀相關規範 
4.主管交辦事項 
備註:電機電子工程相關、電機電子維護相關、資訊工程相關科系(夜班津貼另計)</t>
    <phoneticPr fontId="3" type="noConversion"/>
  </si>
  <si>
    <t>汽車零件測試
工程師/助理工程師</t>
    <phoneticPr fontId="3" type="noConversion"/>
  </si>
  <si>
    <t>1.車用產品測試, 無線電子產品測試。 
2.EMC 相關測試：電磁輻射干擾測試、電磁耐受性測試。 
3.電磁法規符合性測試&amp;瞭解各國電磁相關法規。 
備註:電機電子工程相關、工程學科類科系
(夜班津貼另計)</t>
    <phoneticPr fontId="3" type="noConversion"/>
  </si>
  <si>
    <t>汽車零件測試
助理工程師/工程師</t>
    <phoneticPr fontId="3" type="noConversion"/>
  </si>
  <si>
    <t>需輪班
日班09:00-18:00 
大夜班22:00-06:30</t>
    <phoneticPr fontId="3" type="noConversion"/>
  </si>
  <si>
    <t>1.車規 EMC 場地值班(需配合值班) 
2.車規產品 EMC 檢測與測試報告製作 
3.與廠商客戶溝通測試事宜及 setup 
4.依照法規執行測試及法規閱讀 
備註:電機電子工程相關、工程學科類科系
(夜班津貼另計)</t>
    <phoneticPr fontId="3" type="noConversion"/>
  </si>
  <si>
    <t>1.客戶產品認證測試時程掌握 
2.認證文件與樣品的管控 
3.工程測試端與客戶間的溝通協調 
到職後需先至 EMC Lab 實習三週
(地址:新北市林口區瑞平里瑞樹坑5之22號) 
備註:英美語文相關、一般商業學類、其他商業及管理相關科系</t>
    <phoneticPr fontId="3" type="noConversion"/>
  </si>
  <si>
    <t>專案專員</t>
  </si>
  <si>
    <t>Define  test plans/requirement  and issuing/genera ting reports. Control testing schedule and follow up/organize the information. Analyze projects/costs and  report  financial status. Support/coordi nate sales/internal/external customers request  and provide effective solutions/sugg estion. Business trips are required. BS/MS  in Electrical/Electronic Engineering/Computer Science/Commun ication Engineering or equivalent work experience is a plus PM/Engineer seniorities in Conformance Laboratories is a plus Familiarity with  PTCRB, GCF, 3GPP, OMA, CTIA and ETSI standard. 
備註:電機電子工程相關、光電工程相關、通信學類科系</t>
    <phoneticPr fontId="3" type="noConversion"/>
  </si>
  <si>
    <t>優力國際安全認證有限公司
統編28452074</t>
    <phoneticPr fontId="3" type="noConversion"/>
  </si>
  <si>
    <t>安規認證工程師-
電子電機類</t>
    <phoneticPr fontId="3" type="noConversion"/>
  </si>
  <si>
    <t>1.審核產品
2.撰寫產品報告 
3.提供安全技術諮詢
需求條件：電子、電機、光電、機械、相關科系英文: 佳</t>
    <phoneticPr fontId="3" type="noConversion"/>
  </si>
  <si>
    <t>40,000元起(依學經歷、證照核薪)</t>
  </si>
  <si>
    <t>台北市
北投區</t>
    <phoneticPr fontId="3" type="noConversion"/>
  </si>
  <si>
    <t>安規認證工程師 - 
化學/化工/材料類</t>
    <phoneticPr fontId="3" type="noConversion"/>
  </si>
  <si>
    <t>1.審核產品
2.撰寫產品報告 
3.提供安全技術諮詢
需求條件：化學、化工、材料相關科系英文: 佳</t>
    <phoneticPr fontId="3" type="noConversion"/>
  </si>
  <si>
    <t>實驗室測試工程師</t>
  </si>
  <si>
    <t>1.建立測試環境與操作儀器設備
2.檢視樣品並準備測試報告
3.維護測試設備及實驗室
需求條件：電子、電機、機械、化學、化工相關科系英文: 中等</t>
    <phoneticPr fontId="3" type="noConversion"/>
  </si>
  <si>
    <t>32,000-37,000元</t>
  </si>
  <si>
    <t>09:00 -18:00</t>
  </si>
  <si>
    <t>1.維繫既有客戶並協助新客戶開發
2.提供客戶服務與諮詢, 制作報價, 達成業績目標 
3.蒐集客戶和市場訊息, 制定銷售計劃, 並及時跟進
4.根據市場與銷售宣傳工作計劃的分工, 協助各項參展, 活動及研討會等
5.其他交辦事項
需求條件：商學、企管或其他外語相關科系英文: 佳</t>
    <phoneticPr fontId="3" type="noConversion"/>
  </si>
  <si>
    <t>29,000-35,000元</t>
  </si>
  <si>
    <t>總務行政專員</t>
  </si>
  <si>
    <t>1.研擬與推動行政總務工作計畫。
2.行政總務績效評估分析與改善。
3.合約管理及一般請款作業。
4.進出口報關及收發相關業務。
5.辦公環境清潔管理與維護。
6.辦公室設備等規劃與管理。
7.庫房規劃與整理(需搬重物)、停車位管理。
8.固定資產管理、年度盤點作業。
9.支援協助跨部門之各項工作執行
 10.其他交辦事項。
需求條件：科系不拘, 英文: 中等</t>
    <phoneticPr fontId="3" type="noConversion"/>
  </si>
  <si>
    <t>國際認證行政專員</t>
  </si>
  <si>
    <t>1.客戶案件進度管理與文件處理
2.客戶關係維護
3.完成主管指派任務
需求條件：英文、企管或其他外語科系英文: 佳</t>
    <phoneticPr fontId="3" type="noConversion"/>
  </si>
  <si>
    <t>元大期貨股份有限公司
統編97179282</t>
    <phoneticPr fontId="3" type="noConversion"/>
  </si>
  <si>
    <t xml:space="preserve">海內外期貨
理財菁英 </t>
    <phoneticPr fontId="3" type="noConversion"/>
  </si>
  <si>
    <t xml:space="preserve">08:00-16:30 </t>
  </si>
  <si>
    <t xml:space="preserve">國內外期貨、選擇權、證券、ETF、衍生性金融商品等，相關商品推廣與招攬與開發 </t>
  </si>
  <si>
    <t xml:space="preserve">27,000-32,000元 </t>
    <phoneticPr fontId="3" type="noConversion"/>
  </si>
  <si>
    <t xml:space="preserve">台北市
新竹市
台中市
台南市
高雄市 </t>
    <phoneticPr fontId="3" type="noConversion"/>
  </si>
  <si>
    <t xml:space="preserve">行銷業務人員 </t>
  </si>
  <si>
    <t xml:space="preserve">1.行銷業務推廣、招攬與受託買賣 
2.服務客戶與客戶開發 
3.數位行銷相關工作規劃與執行 
4.其他主管交辦事項 </t>
    <phoneticPr fontId="3" type="noConversion"/>
  </si>
  <si>
    <t xml:space="preserve">33,000-38,000元 </t>
  </si>
  <si>
    <t xml:space="preserve">台北市 </t>
  </si>
  <si>
    <t xml:space="preserve">資訊系統維運人員 </t>
  </si>
  <si>
    <t xml:space="preserve">1.系統維護／操作人員 
2.資訊設備管制人員 
3.協助業務單位產生管理報表 
4.提供客戶所需交易後的相關資料 </t>
    <phoneticPr fontId="3" type="noConversion"/>
  </si>
  <si>
    <t xml:space="preserve">30,000-35,000元 </t>
  </si>
  <si>
    <t xml:space="preserve">客服交易人員 </t>
  </si>
  <si>
    <t xml:space="preserve">1.國外交易所及主管機關事務處理 
2.國外期貨商事務處理 
3.客戶服務相關事務 
4.主管指派工作 </t>
    <phoneticPr fontId="3" type="noConversion"/>
  </si>
  <si>
    <t xml:space="preserve">35,000-40,000元 </t>
  </si>
  <si>
    <t xml:space="preserve">開戶與防制洗錢人員 </t>
    <phoneticPr fontId="3" type="noConversion"/>
  </si>
  <si>
    <t xml:space="preserve">1.開戶作業與變更作業。 
2.每日、月及年度申報作業 
3.配合法規修正相關作業規範 
4.洗錢 AML 案件檢核作業 </t>
    <phoneticPr fontId="3" type="noConversion"/>
  </si>
  <si>
    <t xml:space="preserve">新加坡商蝦皮娛樂電商有限公司-台灣分公司
統編56801904                                         
</t>
    <phoneticPr fontId="3" type="noConversion"/>
  </si>
  <si>
    <t>蝦皮購物客服專員</t>
  </si>
  <si>
    <t>1.透過客服團隊教育訓練，不斷學習蝦皮購物營運上的大小事物，包含前後台系統、流程、活動等並且融會貫通。
2.作為蝦皮購物的第一線守門人，需充分了解蝦皮品牌的服務理念，透過客服電話接聽及電子郵件提供用戶正確且有效的解答。
3.協調跨部門案件溝通。
4.深入了解蝦皮使用者的需求並且適時提供產品/流程/活動等反饋與建議。</t>
    <phoneticPr fontId="3" type="noConversion"/>
  </si>
  <si>
    <t>34,000-39,000元</t>
    <phoneticPr fontId="3" type="noConversion"/>
  </si>
  <si>
    <t>台北市
信義區</t>
    <phoneticPr fontId="3" type="noConversion"/>
  </si>
  <si>
    <t>信義房屋股份有限公司
統編22354940</t>
    <phoneticPr fontId="3" type="noConversion"/>
  </si>
  <si>
    <t>不動產經紀人員</t>
  </si>
  <si>
    <t xml:space="preserve">(一)~(四)
10:00-18:00 
(五)~(日)
09:00-18:00 </t>
    <phoneticPr fontId="3" type="noConversion"/>
  </si>
  <si>
    <t>1.房屋買賣仲介
2.房屋租賃仲介
3.不動產諮詢服務
4.售後客戶服務</t>
    <phoneticPr fontId="3" type="noConversion"/>
  </si>
  <si>
    <t>前6個月保障月薪
50,000元
6個月期滿後，
晉升正式人員
享底薪2.52萬元，
加個人獎金與團獎</t>
    <phoneticPr fontId="3" type="noConversion"/>
  </si>
  <si>
    <t>台北市
新北市
桃園市
新竹市
台中市
台南市
高雄市</t>
    <phoneticPr fontId="3" type="noConversion"/>
  </si>
  <si>
    <t>分店秘書行政</t>
  </si>
  <si>
    <t>1.電腦文書處理及檔案管理
2.諳會計，分店簡易財務記帳管理
3.客戶接待、電話接聽與溝通協調
4.配合分店業務運作等作業</t>
    <phoneticPr fontId="3" type="noConversion"/>
  </si>
  <si>
    <t>30,000元</t>
    <phoneticPr fontId="3" type="noConversion"/>
  </si>
  <si>
    <t>儲備代書</t>
  </si>
  <si>
    <t>早班09:00-18:00
晚班13:00-21:30
兩班制輪班</t>
    <phoneticPr fontId="3" type="noConversion"/>
  </si>
  <si>
    <t>1.簽立不動產買賣合約
2.提供地政法令、不動產稅務及節稅建議
3.貸款業務諮詢
4.承辦不動產移轉、登記等業務，需外出辦理相關登記作業
*晉升正式人員，加發獎勵金3萬元</t>
    <phoneticPr fontId="3" type="noConversion"/>
  </si>
  <si>
    <t>儲備期6個月保障月薪
30,000-35,000元
晉升正式人員
12個月最低保障薪獎
45,000-50,000萬元</t>
    <phoneticPr fontId="3" type="noConversion"/>
  </si>
  <si>
    <t>代書助理</t>
  </si>
  <si>
    <t xml:space="preserve">1.協同代書辦理不動產產權移轉登記
2.協同代書聯繫不動產經紀人、銀行及案件相關人員，共同服務客戶
3.至稅捐處、銀行、戶政機關、地政機關辦理業務
4.案件文書資料整理
*晉升正式人員，加發獎勵金1.2萬元 </t>
    <phoneticPr fontId="3" type="noConversion"/>
  </si>
  <si>
    <t>儲備期6個月保障月薪
30,000-35,000元
晉升正式人員
6個月最低保障薪獎40,000元</t>
    <phoneticPr fontId="3" type="noConversion"/>
  </si>
  <si>
    <t>台北市
台中市</t>
    <phoneticPr fontId="3" type="noConversion"/>
  </si>
  <si>
    <t>1.協同代書聯繫不動產經紀人、銀行，確認資料正確性
2.至稅捐處、銀行、戶政機關協辦業務3.案件文書資料整理
*任滿3個月提供1萬元專業學習補助
*約聘期滿，晉升正職人員享學習獎勵金1萬2千元，更享有每年、每季之營運獎金</t>
    <phoneticPr fontId="3" type="noConversion"/>
  </si>
  <si>
    <t>26,000元</t>
    <phoneticPr fontId="3" type="noConversion"/>
  </si>
  <si>
    <t>不動產行政專員</t>
  </si>
  <si>
    <t>1.製作不動產說明書
2.蒐集、調閱不動產相關資料，以進行產權調查及審核等相關工作
3.提供相關法令規範及交易應注意事項等資訊</t>
    <phoneticPr fontId="3" type="noConversion"/>
  </si>
  <si>
    <t>前6個月保障月薪
34,000-36,000元
(依任職地點)
 6個月期滿後，
享底薪2.5萬元，
加論件計酬工作獎金</t>
    <phoneticPr fontId="3" type="noConversion"/>
  </si>
  <si>
    <t>台北市
桃園市
新竹市
台南市</t>
    <phoneticPr fontId="3" type="noConversion"/>
  </si>
  <si>
    <t>不動產估價人員</t>
    <phoneticPr fontId="3" type="noConversion"/>
  </si>
  <si>
    <t>1. 不動產實地勘查
2.蒐集市場行情資訊
3.撰寫不動產估價報告書</t>
    <phoneticPr fontId="3" type="noConversion"/>
  </si>
  <si>
    <t>前12個月保障月薪
36,000元(大學畢業)
38,000元(研究所畢業)
12個月期滿後，
享底薪2.5萬元起，
加論件計酬工作獎金</t>
    <phoneticPr fontId="3" type="noConversion"/>
  </si>
  <si>
    <t>五泰房屋仲介有限公司
統編97337000</t>
    <phoneticPr fontId="3" type="noConversion"/>
  </si>
  <si>
    <t>新北市社會
住宅媒合業務</t>
    <phoneticPr fontId="3" type="noConversion"/>
  </si>
  <si>
    <t>1.開發業務，開發一般住宅包租代管物件。
2.屋況評估洽談，社區深耕經營。
3.進階業務帶看、收定、簽約、.續約、違約解約及房屋點交。</t>
    <phoneticPr fontId="3" type="noConversion"/>
  </si>
  <si>
    <t>新北市五股區泰山區八里區新莊區</t>
  </si>
  <si>
    <t>1.房屋買賣仲介。
2.房屋租賃仲介。
3.不動產諮詢服務。
4.售後客戶服務。</t>
    <phoneticPr fontId="3" type="noConversion"/>
  </si>
  <si>
    <t>1.代理土地登記業務。 
2.地政、戶政、稅務局、國稅局等機關申辦文件。
3.辦理貸款業務。
4.協助地政士處理相關業務。
5.具備代書證照者佳。</t>
    <phoneticPr fontId="3" type="noConversion"/>
  </si>
  <si>
    <t>30,000元</t>
  </si>
  <si>
    <t>新北市泰山區</t>
  </si>
  <si>
    <t>分店行政秘書</t>
  </si>
  <si>
    <t>1.電腦文書處理及檔案管理。
2.諳會計，分店簡易財務記帳管理。
3.客戶接待、電話接聽與溝通協調。
4.配合分店業務運作等作業。
5.中文打字70字/分。
6.須具備影像處理能力。</t>
    <phoneticPr fontId="3" type="noConversion"/>
  </si>
  <si>
    <t>1.依據目標規劃年度人力招募計劃、提出招募甄選策略之建議、面談甄選流程執行、任用意見提供與討論。
2.支援大型招募活動、產學實習合作、校園徵才及HR部門相關專案活動。
3.招募專案規劃與執行（員工推薦/校園招募/就業博覽會等）。
4.協助優化招募甄選作業流程。
5.拓展招募多元管道，主動接觸合適的人選，建立人才資料庫。</t>
    <phoneticPr fontId="3" type="noConversion"/>
  </si>
  <si>
    <t>新北市五股區</t>
  </si>
  <si>
    <t>YouTube
攝影及影片剪輯</t>
    <phoneticPr fontId="3" type="noConversion"/>
  </si>
  <si>
    <t>1.銷售中物件及社區開箱。
2.證言式影片拍攝及後製。
3.招募微電影拍攝及後製。
4.公司活動拍攝及後製。
5.社群影音廣告拍攝及後製。</t>
    <phoneticPr fontId="3" type="noConversion"/>
  </si>
  <si>
    <t>28,000元</t>
  </si>
  <si>
    <t xml:space="preserve">星聚點文創股份有限公司
統編24461170
</t>
    <phoneticPr fontId="3" type="noConversion"/>
  </si>
  <si>
    <t>日班
內場廚務人員
(正職時薪制)</t>
    <phoneticPr fontId="3" type="noConversion"/>
  </si>
  <si>
    <t>營業時間內排班
08:00-24:00
工時8小時/日</t>
    <phoneticPr fontId="3" type="noConversion"/>
  </si>
  <si>
    <t>1.清洗食材
2.組合沙拉或冷盤
3.將食材依照廚師要求進行切片、切塊或切末等備料的工作
4.進行擺盤的動作
5.工作區域和設備的清潔以及保養
6.月薪約35,552元
上班分館:復興館、台北旗艦館</t>
    <phoneticPr fontId="3" type="noConversion"/>
  </si>
  <si>
    <t>時薪202元</t>
    <phoneticPr fontId="3" type="noConversion"/>
  </si>
  <si>
    <t>日班水吧人員
(正職時薪制)</t>
    <phoneticPr fontId="3" type="noConversion"/>
  </si>
  <si>
    <t>1.水果切製及各式飲料調製
2.月薪約35,552元
上班分館:復興館、台北旗艦館</t>
    <phoneticPr fontId="3" type="noConversion"/>
  </si>
  <si>
    <t>日班外場
正職服務人員
(時薪制)</t>
    <phoneticPr fontId="3" type="noConversion"/>
  </si>
  <si>
    <t>14:30-23:30</t>
    <phoneticPr fontId="3" type="noConversion"/>
  </si>
  <si>
    <t>1.負責營運現場顧客接待、外場服務、包廂清潔、協助餐具器皿清洗等工作
2.其他主管交辦事項
3.週五、週六、週日及國定假日(含前一日)均需給班
4.月薪約35,552元
上班分館:西門館、板橋館、復興館、台北旗艦館</t>
    <phoneticPr fontId="3" type="noConversion"/>
  </si>
  <si>
    <t>夜班外場
正職服務人員
(時薪制)</t>
    <phoneticPr fontId="3" type="noConversion"/>
  </si>
  <si>
    <t>23:00-08:00</t>
    <phoneticPr fontId="3" type="noConversion"/>
  </si>
  <si>
    <t>1.負責營運現場顧客接待、外場服務、包廂清潔、協助餐具器皿清洗等工作
2.其他主管交辦事項
3.週五、週六、週日及國定假日(含前一日)均需給班
4.月薪約41,712元
上班分館:西門館、板橋館、復興館、台北旗艦館</t>
    <phoneticPr fontId="3" type="noConversion"/>
  </si>
  <si>
    <t>時薪237元</t>
    <phoneticPr fontId="3" type="noConversion"/>
  </si>
  <si>
    <t>日班外場
兼職服務人員</t>
    <phoneticPr fontId="3" type="noConversion"/>
  </si>
  <si>
    <t>14:30-23:30
17:00-23:00
18:00-23:00
19:00-23:00</t>
    <phoneticPr fontId="3" type="noConversion"/>
  </si>
  <si>
    <t>1.負責營運現場顧客接待、外場服務、包廂清潔、協助餐具器皿清洗等工作2.其他主管交辦事項3.週五、週六、週日及國定假日(含前一日)均需給班
上班分館:西門館、板橋館、復興館、台北旗艦館</t>
    <phoneticPr fontId="3" type="noConversion"/>
  </si>
  <si>
    <t>時薪165元</t>
  </si>
  <si>
    <t>夜班外場
兼職服務人員</t>
    <phoneticPr fontId="3" type="noConversion"/>
  </si>
  <si>
    <t>時薪165-193元</t>
    <phoneticPr fontId="3" type="noConversion"/>
  </si>
  <si>
    <t>日班假日
兼職服務人員</t>
    <phoneticPr fontId="3" type="noConversion"/>
  </si>
  <si>
    <t>1.負責營運現場顧客接待、外場服務、包廂清潔、協助餐具器皿清洗等工作2.其他主管交辦事項3.週五、週六及國定假日(含前一日)均需給班
上班分館:西門館、板橋館、復興館、台北旗艦館</t>
    <phoneticPr fontId="3" type="noConversion"/>
  </si>
  <si>
    <t>時薪202元</t>
  </si>
  <si>
    <t>夜班假日
兼職服務人員</t>
    <phoneticPr fontId="3" type="noConversion"/>
  </si>
  <si>
    <t>時薪202-237元</t>
    <phoneticPr fontId="3" type="noConversion"/>
  </si>
  <si>
    <t>總倉人員</t>
  </si>
  <si>
    <t>14:00-18:00</t>
    <phoneticPr fontId="3" type="noConversion"/>
  </si>
  <si>
    <t>1.協助叫貨/出貨/進貨/驗貨
2.盤點庫存數量
3.倉庫管理
4.處理進出貨行政作業
5.須搬重物
6.協助現場主管交辦事項
7.需配合門市輪調
8.上班時間週一~週五(週休二日)
上班分館:台北旗艦館</t>
    <phoneticPr fontId="3" type="noConversion"/>
  </si>
  <si>
    <t>何嘉仁文教事業股份有限公司(何嘉仁國際文教團隊)
統編80671711</t>
    <phoneticPr fontId="3" type="noConversion"/>
  </si>
  <si>
    <t>08:00-17:00
13:00-21:30</t>
    <phoneticPr fontId="3" type="noConversion"/>
  </si>
  <si>
    <t>營運管理
教學品質檢核
校務行政管理
備註:英文/教育 相關科系者佳</t>
    <phoneticPr fontId="3" type="noConversion"/>
  </si>
  <si>
    <t>全台
各分校</t>
    <phoneticPr fontId="3" type="noConversion"/>
  </si>
  <si>
    <t>ESL菁英美語教師</t>
  </si>
  <si>
    <t>兒童美語教學/與外籍教師搭配授課班級經營、
親師溝通學藝活動</t>
    <phoneticPr fontId="3" type="noConversion"/>
  </si>
  <si>
    <t>安親課輔教師</t>
  </si>
  <si>
    <t>11:.00-19:30</t>
    <phoneticPr fontId="3" type="noConversion"/>
  </si>
  <si>
    <t>國小學生課後作業輔導、班級經營、
親師溝通、學藝活動</t>
    <phoneticPr fontId="3" type="noConversion"/>
  </si>
  <si>
    <t>幼兒教師</t>
    <phoneticPr fontId="3" type="noConversion"/>
  </si>
  <si>
    <t>高職</t>
    <phoneticPr fontId="3" type="noConversion"/>
  </si>
  <si>
    <t>幼兒教保工作、班級經營、
親師溝通、學藝活動
備註:幼教幼保相關科系畢業、或具專業證照者</t>
    <phoneticPr fontId="3" type="noConversion"/>
  </si>
  <si>
    <t xml:space="preserve">全台
各分校 </t>
    <phoneticPr fontId="3" type="noConversion"/>
  </si>
  <si>
    <t>教育諮詢行政專員</t>
  </si>
  <si>
    <t>招生及課程/教材解說諮詢、
招生/節慶活動企劃籌辦、
專屬行政工作</t>
    <phoneticPr fontId="3" type="noConversion"/>
  </si>
  <si>
    <t>實習生</t>
  </si>
  <si>
    <t>可配合任職單位
至少12小時以上/週</t>
    <phoneticPr fontId="3" type="noConversion"/>
  </si>
  <si>
    <t>大專以上在學</t>
    <phoneticPr fontId="3" type="noConversion"/>
  </si>
  <si>
    <t>美語助教、安親助教、
教育諮詢行政、教保助教</t>
    <phoneticPr fontId="3" type="noConversion"/>
  </si>
  <si>
    <t>台灣知識庫股份有限公司
統編70554762</t>
    <phoneticPr fontId="3" type="noConversion"/>
  </si>
  <si>
    <t>校園行銷/櫃檯人員</t>
  </si>
  <si>
    <t>時段內排班
08:00-23:00
工時8小時/日
需輪班</t>
    <phoneticPr fontId="3" type="noConversion"/>
  </si>
  <si>
    <t>1.負責櫃檯接待及課程介紹與說明。
2.不定期至學校推廣宣傳公司產品。
3.提供學員需求服務及課程規劃。
4.協助班務運作與產品業務推廣。
5.提供客戶需求服務與關係維護。</t>
    <phoneticPr fontId="3" type="noConversion"/>
  </si>
  <si>
    <t>26,400元</t>
  </si>
  <si>
    <t>全台
各門市</t>
    <phoneticPr fontId="3" type="noConversion"/>
  </si>
  <si>
    <t>課程行銷專員</t>
  </si>
  <si>
    <t>1.負責產品解說之招生事務。
2.輔導學員規劃學習課程。
3.提供客戶需求服務與關係維護。</t>
    <phoneticPr fontId="3" type="noConversion"/>
  </si>
  <si>
    <t>門市櫃台顧問</t>
  </si>
  <si>
    <t>1.負責門市櫃檯作業。
2.提供學員課程規劃與轉導。
3.維護客戶關係與問題處理。</t>
    <phoneticPr fontId="3" type="noConversion"/>
  </si>
  <si>
    <t>北區、
桃竹區
中區、
南區、
高屏區</t>
    <phoneticPr fontId="3" type="noConversion"/>
  </si>
  <si>
    <t>電子商務
線上學習顧問/
國內業人員</t>
    <phoneticPr fontId="3" type="noConversion"/>
  </si>
  <si>
    <t>1.無需陌生開發。
2.與客戶維護良好關係，做好客戶關係管理。
3.與公司其他通路合作。
4.內勤業務工作，無需擔心日曬雨淋。
5.完整的升遷管道。</t>
    <phoneticPr fontId="3" type="noConversion"/>
  </si>
  <si>
    <t>網路行銷專員</t>
  </si>
  <si>
    <t>1.公司產品網路行銷工作。
2.經營、規劃產品網路社群行銷。
3.規劃、執行網路廣告與分析成效。
4.網站內容企劃更新。對網路社群平台經營有高度興趣佳，具文章撰寫、資料蒐集整理、市場分析/資料分析、美術視覺設計、行銷社群經營經驗者佳。</t>
    <phoneticPr fontId="3" type="noConversion"/>
  </si>
  <si>
    <t>STEAM課程及
素養課程行銷人員</t>
    <phoneticPr fontId="3" type="noConversion"/>
  </si>
  <si>
    <t>1.了解部門產品負責通路端開發推廣(校園及安親班)。
2.文教市場開發與建立。</t>
    <phoneticPr fontId="3" type="noConversion"/>
  </si>
  <si>
    <t>活動企劃業務</t>
  </si>
  <si>
    <t>1.規劃設計主題活動課程，活動宣傳行銷與執行。
2.針對顧客需求，諮詢並依顧問師之經驗，給予適當之規劃與建議。
3.對外之校園宣傳及企劃。</t>
    <phoneticPr fontId="3" type="noConversion"/>
  </si>
  <si>
    <t>26,400元</t>
    <phoneticPr fontId="3" type="noConversion"/>
  </si>
  <si>
    <t>維多利亞文理
短期補習班
(維多利亞文教機構)
統編19601329</t>
    <phoneticPr fontId="3" type="noConversion"/>
  </si>
  <si>
    <t>幼兒園導師</t>
  </si>
  <si>
    <t>1.教導幼童常規養成及學習生活自理,照顧。
2.配合幼童發展狀況，設計、撰寫課程教案。 .
3.維護幼童在園所之安全。
4.搭配班級與家長需要，教授幼兒特殊課程，如：語文、繪畫、注音符號正音等。
5定期親師溝通，討論學生學習方針
6.環境清理維護、完成主管交辦事項
7.工作態度需細心、有耐心，認真、積極負責
8.校務活動配合</t>
    <phoneticPr fontId="3" type="noConversion"/>
  </si>
  <si>
    <t>新北市
蘆洲區</t>
    <phoneticPr fontId="3" type="noConversion"/>
  </si>
  <si>
    <t>11:30-19:30</t>
  </si>
  <si>
    <t>1.低/中/高年級教授兒童美語課程,課業指導及相關教務工作
2.學童的學習能力及品格輔導
3.配合外師進度上課並管理課堂秩序
4.與外師溝通協調課堂進度
5.校務活動配合</t>
    <phoneticPr fontId="3" type="noConversion"/>
  </si>
  <si>
    <t>課輔導師</t>
  </si>
  <si>
    <t>1.國小學童的課業解說
2.國小課後教學
3.親師溝通。</t>
    <phoneticPr fontId="3" type="noConversion"/>
  </si>
  <si>
    <t>國中部任課師</t>
    <phoneticPr fontId="3" type="noConversion"/>
  </si>
  <si>
    <t>排班制</t>
    <phoneticPr fontId="3" type="noConversion"/>
  </si>
  <si>
    <t>大三以上</t>
  </si>
  <si>
    <t>上課要有自備講義，認真負責，活潑有吸引力</t>
  </si>
  <si>
    <t>時薪400-1200元</t>
    <phoneticPr fontId="3" type="noConversion"/>
  </si>
  <si>
    <t>巨匠電腦股份有限公司
統編12653785</t>
    <phoneticPr fontId="3" type="noConversion"/>
  </si>
  <si>
    <t>電腦儲備店長</t>
  </si>
  <si>
    <t>08:50-17:50
13:30-22:00
排班制</t>
    <phoneticPr fontId="3" type="noConversion"/>
  </si>
  <si>
    <t>1.電腦課程規劃服務、櫃台招生業務。
2.可配合輪早午班及階段性跨區轉調(縣市)培訓。
3.歷練基層職務後轉門市店長職。(業績獎金另計)</t>
    <phoneticPr fontId="3" type="noConversion"/>
  </si>
  <si>
    <t>全台
各地
巨匠電腦分校</t>
    <phoneticPr fontId="3" type="noConversion"/>
  </si>
  <si>
    <t>電腦課程
招生顧問</t>
    <phoneticPr fontId="3" type="noConversion"/>
  </si>
  <si>
    <t>櫃台招生業務、電腦課程規劃服務，學員排課上課各項服務。(獎金另計)</t>
    <phoneticPr fontId="3" type="noConversion"/>
  </si>
  <si>
    <t>電腦維護
班務專員</t>
    <phoneticPr fontId="3" type="noConversion"/>
  </si>
  <si>
    <t>電腦軟硬體設備維護。學員排課開課事務處理協助分校事務及營運學員服務及輔導</t>
    <phoneticPr fontId="3" type="noConversion"/>
  </si>
  <si>
    <t>美語課程
招生顧問</t>
    <phoneticPr fontId="3" type="noConversion"/>
  </si>
  <si>
    <t>09:30-18:30
13:30-22:00
排班制</t>
    <phoneticPr fontId="3" type="noConversion"/>
  </si>
  <si>
    <t>美語課程規劃、櫃台招生業務。(獎金另計)</t>
    <phoneticPr fontId="3" type="noConversion"/>
  </si>
  <si>
    <t>全台
各地
巨匠美語分校</t>
    <phoneticPr fontId="3" type="noConversion"/>
  </si>
  <si>
    <t>美語班務
行政業務助理</t>
    <phoneticPr fontId="3" type="noConversion"/>
  </si>
  <si>
    <t>美語課程推廣,班務服務。分校財會等行政事務</t>
  </si>
  <si>
    <t>25,000-26,000元</t>
  </si>
  <si>
    <t xml:space="preserve">留學家聯合顧問有限公司
統編80479927
</t>
    <phoneticPr fontId="3" type="noConversion"/>
  </si>
  <si>
    <t>英文秘書</t>
  </si>
  <si>
    <t>10:00-19:00</t>
    <phoneticPr fontId="3" type="noConversion"/>
  </si>
  <si>
    <t>協助顧問&amp;學生申請學校,與學校連繫、翻譯/填寫文件</t>
  </si>
  <si>
    <t>留學顧問</t>
  </si>
  <si>
    <t>協助學生分析/評估/決選/申請學校與學校連繫
(備註:星期六輪值班,再另排休假)</t>
    <phoneticPr fontId="3" type="noConversion"/>
  </si>
  <si>
    <t>留顧助理</t>
  </si>
  <si>
    <t>協助顧問&amp;學生,翻譯/決選/申請學校與學校連繫</t>
  </si>
  <si>
    <t>哦思達股份有限公司(OH!Study)
統編28212119</t>
    <phoneticPr fontId="3" type="noConversion"/>
  </si>
  <si>
    <t>留遊學業務顧問</t>
  </si>
  <si>
    <t>1.負責美、加、英、紐、澳等留遊學課程諮詢業務。                                                             2.支援公司主辦教育展所有相關活動、參展活動、校園活動、說明會。                        
3.成公司規定年度業務目標。               
4. 1-2年留遊學代辦業務相關經驗</t>
    <phoneticPr fontId="3" type="noConversion"/>
  </si>
  <si>
    <t>高雄市
新興區</t>
    <phoneticPr fontId="3" type="noConversion"/>
  </si>
  <si>
    <t>新竹市</t>
    <phoneticPr fontId="3" type="noConversion"/>
  </si>
  <si>
    <t>財團法人綠色和平文教基金會
統編26324671</t>
    <phoneticPr fontId="3" type="noConversion"/>
  </si>
  <si>
    <t>募款與教育專員</t>
  </si>
  <si>
    <t>時段內排班
10:00-22:00
工時7小時/日</t>
    <phoneticPr fontId="3" type="noConversion"/>
  </si>
  <si>
    <t>募款與教育工作</t>
  </si>
  <si>
    <t>台北市
新北市
桃園市
新竹縣
新竹市</t>
    <phoneticPr fontId="3" type="noConversion"/>
  </si>
  <si>
    <t xml:space="preserve">新光三越百貨股份有限公司
統編23525871 </t>
    <phoneticPr fontId="3" type="noConversion"/>
  </si>
  <si>
    <t xml:space="preserve">零售量販業 </t>
    <phoneticPr fontId="3" type="noConversion"/>
  </si>
  <si>
    <t>早班
10:00-17:30
10:30-18:00 
晚班
13:35-21:45 
14:05-22:15 
全班
10:30-21:45 
10:40-22:10
(中間休息1.5小時)
排班制</t>
    <phoneticPr fontId="3" type="noConversion"/>
  </si>
  <si>
    <t xml:space="preserve">買場管理、專櫃人員管理、廠商聯繫及活動洽談、檔期活動招商及規劃、業績管理及報表製作等。 </t>
    <phoneticPr fontId="3" type="noConversion"/>
  </si>
  <si>
    <t xml:space="preserve">全台
各分店 </t>
    <phoneticPr fontId="3" type="noConversion"/>
  </si>
  <si>
    <t xml:space="preserve">零售量販業 </t>
  </si>
  <si>
    <t xml:space="preserve">顧客服務人員 </t>
  </si>
  <si>
    <t xml:space="preserve">服務品質管理及提升、顧客服務接待、服務品質教育訓練、
顧客意見處理、服務競賽活動辦理等。 </t>
    <phoneticPr fontId="3" type="noConversion"/>
  </si>
  <si>
    <t xml:space="preserve">企劃課員 </t>
  </si>
  <si>
    <t>早班
09:00-18:00 
10:00-19:00
晚班
12:45-21:45
13:15-22:15
排班制</t>
    <phoneticPr fontId="3" type="noConversion"/>
  </si>
  <si>
    <t xml:space="preserve">各項行銷活動之規劃、執行、顧客關係及媒體公關管理、
行銷費用管理等。 </t>
    <phoneticPr fontId="3" type="noConversion"/>
  </si>
  <si>
    <t>全家便利商店股份有限公司
統編23060248</t>
    <phoneticPr fontId="3" type="noConversion"/>
  </si>
  <si>
    <t>07:00-15:00
15:00-23:00
23:00-07:00
輪班</t>
    <phoneticPr fontId="3" type="noConversion"/>
  </si>
  <si>
    <t>接受店舖基礎養成訓練，通過各階段之教育訓練及甄試，薪資隨職位晉升調漲。未來可繼續於營業單位晉升營業高階主管或轉任後勤單位、國內外關係企業歷練發展。依地區及意願分配營業部</t>
  </si>
  <si>
    <t>31,000-32,000 元</t>
    <phoneticPr fontId="3" type="noConversion"/>
  </si>
  <si>
    <t>全台門市</t>
    <phoneticPr fontId="3" type="noConversion"/>
  </si>
  <si>
    <t>支援大夜</t>
  </si>
  <si>
    <t>23:00-07:00</t>
    <phoneticPr fontId="3" type="noConversion"/>
  </si>
  <si>
    <t>含門市銷售服務、各式器具設備及環境清潔維護等(需配合主管指派調動)</t>
  </si>
  <si>
    <t>計時人員</t>
  </si>
  <si>
    <t>可選擇班別
早07:00-15:00
晚15:00-23:00
夜23:00-07:00</t>
    <phoneticPr fontId="3" type="noConversion"/>
  </si>
  <si>
    <t>含門市銷售服務、各式器具設備及環境清潔維護等</t>
  </si>
  <si>
    <t>早/晚班
時薪160-175元
夜班
時薪175-190元</t>
    <phoneticPr fontId="3" type="noConversion"/>
  </si>
  <si>
    <t>三商家購股份有限公司(美廉社)
統編54164937</t>
    <phoneticPr fontId="3" type="noConversion"/>
  </si>
  <si>
    <t>門市人員</t>
  </si>
  <si>
    <t>06:30-15:30
15:00-24:00
配合輪班輪調</t>
    <phoneticPr fontId="3" type="noConversion"/>
  </si>
  <si>
    <t>商品陳列/補貨/收貨驗收/結帳收銀/賣場清潔</t>
    <phoneticPr fontId="3" type="noConversion"/>
  </si>
  <si>
    <t>25,000元</t>
    <phoneticPr fontId="3" type="noConversion"/>
  </si>
  <si>
    <t>全台
門市
(依居住地分發)</t>
    <phoneticPr fontId="3" type="noConversion"/>
  </si>
  <si>
    <t>宜得利家居股份有限公司
統編28454066</t>
    <phoneticPr fontId="3" type="noConversion"/>
  </si>
  <si>
    <t>營業時間內排班
09:30-22:30
工時8小時/日
彈性輪班制</t>
    <phoneticPr fontId="3" type="noConversion"/>
  </si>
  <si>
    <t>協同店長進行店鋪管理。發現店鋪問題點並加以解決。
1.行銷管理(學習如何對商圈評估，競爭對手的分析)
2.顧客管理(學習如何待人接物，掌握顧客真正的需求)
3.商品管理(學習商品知識以及如何提高業績的陳列技巧)
4.金錢管理(學習透過對業績數字的管理，來發現問題點)
5.店鋪管理(學習如何制定工作計畫，人員教育)
6.含伙食津貼，另有租屋津貼及區域津貼。</t>
    <phoneticPr fontId="3" type="noConversion"/>
  </si>
  <si>
    <t>28,060元起</t>
    <phoneticPr fontId="3" type="noConversion"/>
  </si>
  <si>
    <t>全台
各店鋪須配合輪調</t>
    <phoneticPr fontId="3" type="noConversion"/>
  </si>
  <si>
    <t>和泰汽車股份有限公司
統編03251108</t>
    <phoneticPr fontId="3" type="noConversion"/>
  </si>
  <si>
    <t>TOYOTA通路
營運分析專員</t>
    <phoneticPr fontId="3" type="noConversion"/>
  </si>
  <si>
    <t>1.販賣通路營運績效評估 
2.中⻑期販賣通路策略規劃</t>
    <phoneticPr fontId="3" type="noConversion"/>
  </si>
  <si>
    <t>大學34,100元起
碩士39,100元起</t>
    <phoneticPr fontId="3" type="noConversion"/>
  </si>
  <si>
    <t>公關行銷專員</t>
  </si>
  <si>
    <t>1.媒體關係管理：媒體活動/記者會活動企劃舉辦、媒體關係經營管理、媒體危機處理、集團媒體風險控管、企業新聞訊息發布。 
2.企業形象塑造：企業/集團形象專案企劃執行。</t>
    <phoneticPr fontId="3" type="noConversion"/>
  </si>
  <si>
    <t>車輛販賣
資訊系統專員</t>
    <phoneticPr fontId="3" type="noConversion"/>
  </si>
  <si>
    <t>負責全國TOYOTA、LEXUS、HINO車輛販賣相關營運資訊系統之開發、維護，新專案之導入規劃與設計執行。
1.對系統開發與服務應用具有熱忱，能針對需求歸納分析，符合系統效能與業務需求規劃並設計最合適之系統架構。
2. 熟悉 .NET Framework / .NET Core架構並具備開發經驗與能力。
3.具備軟體專案管理、系統分析與設計之經驗與能力。
4.熟悉Restful API開發，重視資訊安全，有良好的系統開發習慣。</t>
    <phoneticPr fontId="3" type="noConversion"/>
  </si>
  <si>
    <t>售後服務
資訊系統專員</t>
    <phoneticPr fontId="3" type="noConversion"/>
  </si>
  <si>
    <t>負責全國TOYOTA、LEXUS、HINO營運資訊系統之開發與維護，包含：
1.資訊系統專案之規劃、執行與管理
2.資訊系統需求訪談、系統分析與設計
3.程式撰寫(主要使用.NET程式語言搭配MS SQL資料庫)
4.倉儲資訊科技應用導入研究
5.國外TOYOTA資訊單位溝通及交流(主要為日本及亞太區域)
6.資訊系統之開發維護依循ISO 27001資訊安全認證標準</t>
    <phoneticPr fontId="3" type="noConversion"/>
  </si>
  <si>
    <t>人力資源專員</t>
  </si>
  <si>
    <t>1.人力資源選、用、留制度規劃
2.招募管道開發、招募專案規劃及人才網絡建立
3.勞健保及團保加退保等人資行政作業
4.集團人員管理事務協助
5.其他人力資源專案規劃、推展及溝通</t>
    <phoneticPr fontId="3" type="noConversion"/>
  </si>
  <si>
    <t>MaaS營運企劃專員</t>
  </si>
  <si>
    <t>MaaS（Mobility as a Service）為和泰汽車之全新移動服務事業，本職務工作內容如下：
1.負責集團移動服務事業(汽車/機車/停車場/車隊等)企畫與創意發想
2.蒐集並分析市場相關資訊，並依此規劃各事業相關之線上與線下活動
3.會員經營策擬定及活動執行
4.商業合作夥伴評估與專案執行</t>
    <phoneticPr fontId="3" type="noConversion"/>
  </si>
  <si>
    <t>安心食品服務股份有限公司(摩斯漢堡)
統編23928945</t>
    <phoneticPr fontId="3" type="noConversion"/>
  </si>
  <si>
    <t>營運儲備幹部</t>
  </si>
  <si>
    <t xml:space="preserve">
依店鋪型態之
營業時段排班
工時8小時/日
輪班制</t>
    <phoneticPr fontId="3" type="noConversion"/>
  </si>
  <si>
    <t>1.營運現場各大工作站流程熟悉與管理。
2.商品知識與食品安全概念的認識與執行。
3.顧客服務技巧、客訴處理、產品面銷、商圈經營。
4.庫存管理/盤點、設備維護。
5.現金管理、營業報表分析、營運成本的控管。
6.人員領導統馭、人才培育。</t>
    <phoneticPr fontId="3" type="noConversion"/>
  </si>
  <si>
    <t>正職服務人員</t>
  </si>
  <si>
    <t>1.營運現場各大工作站流程熟悉與管理。
2.商品知識與食品安全概念的認識與執行。
3.溫馨顧客服務。
4.食材/包材/器具進貨與管理。
5.現金管理。</t>
    <phoneticPr fontId="3" type="noConversion"/>
  </si>
  <si>
    <t>28,500元起</t>
    <phoneticPr fontId="3" type="noConversion"/>
  </si>
  <si>
    <t>兼職服務人員</t>
  </si>
  <si>
    <t>依店鋪型態
時段不同
排班制</t>
    <phoneticPr fontId="3" type="noConversion"/>
  </si>
  <si>
    <t>1.收銀服務
2.食材準備
3.清潔作業
4.顧客服務</t>
    <phoneticPr fontId="3" type="noConversion"/>
  </si>
  <si>
    <t>時薪160-203元</t>
    <phoneticPr fontId="3" type="noConversion"/>
  </si>
  <si>
    <t>台灣吉野家股份有限公司
統編22662664</t>
    <phoneticPr fontId="3" type="noConversion"/>
  </si>
  <si>
    <t>門市儲備幹部</t>
  </si>
  <si>
    <t>工時8小時/日
輪班(2頭班)</t>
    <phoneticPr fontId="3" type="noConversion"/>
  </si>
  <si>
    <t>收銀工作、外場清潔、內場出餐、店舖樓面管理、未來店長培養人員*正式店長：另有店長津貼</t>
    <phoneticPr fontId="3" type="noConversion"/>
  </si>
  <si>
    <t>門市全職人員</t>
    <phoneticPr fontId="3" type="noConversion"/>
  </si>
  <si>
    <t>收銀工作、外場清潔、內場出餐、店舖樓面管理</t>
    <phoneticPr fontId="3" type="noConversion"/>
  </si>
  <si>
    <t>27,000-30,000元</t>
    <phoneticPr fontId="3" type="noConversion"/>
  </si>
  <si>
    <t>門市兼職人員</t>
  </si>
  <si>
    <t>排班4-6小時/日
需跨過用餐時間每月
最少65小時彈性排班</t>
    <phoneticPr fontId="3" type="noConversion"/>
  </si>
  <si>
    <t>收銀工作外場清潔內場出餐</t>
  </si>
  <si>
    <t>時薪160元</t>
  </si>
  <si>
    <t>頂呱呱國際股份有限公司
統編22368753</t>
    <phoneticPr fontId="3" type="noConversion"/>
  </si>
  <si>
    <t>東京油組
儲備幹部/職員</t>
    <phoneticPr fontId="3" type="noConversion"/>
  </si>
  <si>
    <t>營業時間內排班
10:00-22:30
工時8小時/日
依每間店鋪的
營業時間調整</t>
    <phoneticPr fontId="3" type="noConversion"/>
  </si>
  <si>
    <t>1.日式油麵烹調
2.備料與庫存盤點
3.餐點內容介紹
4.帶位、點餐收銀、收盤清潔
5.其他主管交待事項
6.班表排定(晉升幹部後)
7.人員調度與管理(晉升幹部後)
8.單店管理與商圈經營(晉升幹部後)</t>
    <phoneticPr fontId="3" type="noConversion"/>
  </si>
  <si>
    <t>28,300元</t>
  </si>
  <si>
    <t>台北市
大安區
中正區</t>
    <phoneticPr fontId="3" type="noConversion"/>
  </si>
  <si>
    <t>東京油組
兼職人員</t>
    <phoneticPr fontId="3" type="noConversion"/>
  </si>
  <si>
    <t>1.日式油麵烹調
2.備料與庫存盤點
3.餐點內容介紹
4.帶位、點餐收銀、收盤清潔
5.其他主管交待事項</t>
    <phoneticPr fontId="3" type="noConversion"/>
  </si>
  <si>
    <t>頂呱呱門市
兼職人員</t>
    <phoneticPr fontId="3" type="noConversion"/>
  </si>
  <si>
    <t>1.簡易餐點的製作
2.向顧客推薦餐點
3.夾餐與收銀結賬
4.店鋪環境清潔
5.其他主管交辦事項</t>
    <phoneticPr fontId="3" type="noConversion"/>
  </si>
  <si>
    <t>工務專員</t>
  </si>
  <si>
    <t>1.新開門市工程規劃，具基礎水電知識
2.門市維護及改裝規劃
3.協助處理涉外專務
4.裝修工程圖，做為施工準則及驗收標準
5.其他主管交辦事項</t>
    <phoneticPr fontId="3" type="noConversion"/>
  </si>
  <si>
    <t>悠旅生活事業股份有限公司(星巴克)
統編16097091</t>
    <phoneticPr fontId="3" type="noConversion"/>
  </si>
  <si>
    <t>時薪夥伴</t>
  </si>
  <si>
    <t>排班制
至少20小時/週</t>
    <phoneticPr fontId="3" type="noConversion"/>
  </si>
  <si>
    <t>1.咖啡飲料調製
2.商品銷售
3.收銀服務
4.外場服務清潔</t>
    <phoneticPr fontId="3" type="noConversion"/>
  </si>
  <si>
    <t>時薪160-210元</t>
  </si>
  <si>
    <t>新北市
淡水區</t>
    <phoneticPr fontId="3" type="noConversion"/>
  </si>
  <si>
    <t>工時8小時/日
輪班制</t>
    <phoneticPr fontId="3" type="noConversion"/>
  </si>
  <si>
    <t>1.專業咖啡調理
2.商品銷售服務
3.收銀顧客服務
4.門市營運管理</t>
    <phoneticPr fontId="3" type="noConversion"/>
  </si>
  <si>
    <t>27,000-30,000元
(培訓合格薪資調整32,000-34,000元)</t>
    <phoneticPr fontId="3" type="noConversion"/>
  </si>
  <si>
    <t>正職人員</t>
  </si>
  <si>
    <t>26,000-29,000元</t>
    <phoneticPr fontId="3" type="noConversion"/>
  </si>
  <si>
    <t>樂尼尼國際股份有限公司
統編24868065</t>
    <phoneticPr fontId="3" type="noConversion"/>
  </si>
  <si>
    <t>大廳正職</t>
  </si>
  <si>
    <t>外場客人接待(點餐,送餐,控場,介紹餐點和外場事項</t>
  </si>
  <si>
    <t>29,000-33,000元</t>
    <phoneticPr fontId="3" type="noConversion"/>
  </si>
  <si>
    <t xml:space="preserve">
新北市
林口區
新店區
台北市
內湖區
桃園市
桃園區</t>
    <phoneticPr fontId="3" type="noConversion"/>
  </si>
  <si>
    <t>廚務正職</t>
  </si>
  <si>
    <t>內場西餐製作(義大利麵,排餐,手工披薩和手調飲)和廚務事項</t>
  </si>
  <si>
    <t>新北市
林口區
淡水區
台北市
信義區
桃園市</t>
    <phoneticPr fontId="3" type="noConversion"/>
  </si>
  <si>
    <t>內場餐點製作(日式壽喜燒,手工調飲,炸物製作)和廚務事項</t>
  </si>
  <si>
    <t>新北市
林口區
台北市
內湖區
信義區</t>
    <phoneticPr fontId="3" type="noConversion"/>
  </si>
  <si>
    <t>內場餐點製作(丼飯製作,手工調飲,炸物製作)和廚務事項</t>
  </si>
  <si>
    <t>點點心股份有限公司
統編42634580</t>
    <phoneticPr fontId="3" type="noConversion"/>
  </si>
  <si>
    <t>正職服專</t>
  </si>
  <si>
    <t>配合各百貨
營業時間排班
06:00-23:00
工時8小時/日</t>
    <phoneticPr fontId="3" type="noConversion"/>
  </si>
  <si>
    <t>1.餐點服務
2.外場工作技能</t>
    <phoneticPr fontId="3" type="noConversion"/>
  </si>
  <si>
    <t>台北市
信義區
中正區
新北市
新莊區
林口區
桃園市
中壢區</t>
    <phoneticPr fontId="3" type="noConversion"/>
  </si>
  <si>
    <t>正職廚專</t>
  </si>
  <si>
    <t>1.產品製作
2.廚房工作技能</t>
    <phoneticPr fontId="3" type="noConversion"/>
  </si>
  <si>
    <t>計時服專</t>
  </si>
  <si>
    <t>計時廚專</t>
  </si>
  <si>
    <t>時薪170元起</t>
    <phoneticPr fontId="3" type="noConversion"/>
  </si>
  <si>
    <t>鑫鼎王餐飲股份有限公司(鼎王麻辣鍋、無老鍋、塩選輕塩風燒肉)
統編53546917</t>
    <phoneticPr fontId="3" type="noConversion"/>
  </si>
  <si>
    <t>時段內排班
10:30-23:30
17:00-02:30
工時8小時/日</t>
    <phoneticPr fontId="3" type="noConversion"/>
  </si>
  <si>
    <t>1.現場標準作業程序執行：出餐的前置 工作、出餐、廚務整理。2.分配人員工作．指導其工作方法，並考核其績效。
3.配合展店計畫管理訓練。
4.執行與追蹤各項營運績效管理目標。
5.規劃及審核公司各項管理制度，以符合經營管理之需求。</t>
    <phoneticPr fontId="3" type="noConversion"/>
  </si>
  <si>
    <t>台北市
松山區
中山區
中正區
萬華區</t>
    <phoneticPr fontId="3" type="noConversion"/>
  </si>
  <si>
    <t>行政櫃檯
管理人員</t>
    <phoneticPr fontId="3" type="noConversion"/>
  </si>
  <si>
    <t>時段內排班
10:30-21:00
工時8小時/日</t>
    <phoneticPr fontId="3" type="noConversion"/>
  </si>
  <si>
    <t>1.人事出勤檢核。 
2.帳務請款作業。
3.櫃檯接待收銀。 
4.各類行政作業。 
5.其他主管交辦事項。 
6.負責點餐、送餐及聯繫內外場之工作。</t>
    <phoneticPr fontId="3" type="noConversion"/>
  </si>
  <si>
    <t>30,300-33,500元</t>
    <phoneticPr fontId="3" type="noConversion"/>
  </si>
  <si>
    <t>外場服務專員</t>
  </si>
  <si>
    <t>1.負責點餐、送餐及聯繫內外場之工作。
2.負責客人帶位、倒水、點餐等工作。
3.於客人用餐完畢後，負責收拾碗盤與清理環境。
4.顧客服務滿意度提昇，各工作站作業管理。</t>
    <phoneticPr fontId="3" type="noConversion"/>
  </si>
  <si>
    <t>30,300-34,500元</t>
    <phoneticPr fontId="3" type="noConversion"/>
  </si>
  <si>
    <t>內場廚務專員</t>
  </si>
  <si>
    <t>1.負責洗、剝、削、切各種食材，以完成烹飪的前置工作。
2.測量食材的容量與重量。
3.依照客人的點單，準備不同菜色所需要的食材。
4.於出菜時負責菜餚擺盤或調整份量之工作。
5.協助打包外帶的食物</t>
    <phoneticPr fontId="3" type="noConversion"/>
  </si>
  <si>
    <t>晚班兼職外場人員</t>
    <phoneticPr fontId="3" type="noConversion"/>
  </si>
  <si>
    <t>晚班
18:00-02:30
4-8小時/日
彈性排班制</t>
    <phoneticPr fontId="3" type="noConversion"/>
  </si>
  <si>
    <t>1.負責點餐、送餐及聯繫內外場之工作。
2.負責客人帶位、倒水、點餐等工作。
3.於客人用餐完畢後，負責收拾碗盤與清理環境。</t>
    <phoneticPr fontId="3" type="noConversion"/>
  </si>
  <si>
    <t>平日時薪
165元起
假日時薪
175元起</t>
    <phoneticPr fontId="3" type="noConversion"/>
  </si>
  <si>
    <t>晚班兼職內場人員</t>
    <phoneticPr fontId="3" type="noConversion"/>
  </si>
  <si>
    <t>1.負責洗、剝、削、切各種食材，以完成烹飪的前置工作。
2.測量食材的容量與重量。
3.依照客人的點單，準備不同菜色所需要的食材。
4.協助打包外帶的食物</t>
    <phoneticPr fontId="3" type="noConversion"/>
  </si>
  <si>
    <t>時薪160-202元</t>
    <phoneticPr fontId="3" type="noConversion"/>
  </si>
  <si>
    <t>肉多多全球股份有限公司
統編69399026</t>
    <phoneticPr fontId="3" type="noConversion"/>
  </si>
  <si>
    <t xml:space="preserve"> 旅宿餐飲業</t>
    <phoneticPr fontId="3" type="noConversion"/>
  </si>
  <si>
    <t>外場正職</t>
  </si>
  <si>
    <t>依各分店
營業時間排班
工時8小時/日</t>
    <phoneticPr fontId="3" type="noConversion"/>
  </si>
  <si>
    <t>不拘</t>
    <phoneticPr fontId="3" type="noConversion"/>
  </si>
  <si>
    <t>1.負責客人帶位、介紹餐點、點餐、桌邊服務、跑單、送餐及聯繫內外場之工作。
2.績效目標達成，超越顧客滿意度。
3.接受公司教育訓練與交辦任務。
4.維持高營運標準，與員工維持正面的關係。
5.維護財務、設備及生財器具資源管理，執掌餐廳物料盤點、訂貨之良好控管。
6.有效值班與餐廳清潔維護管理。
7.具協助主管相關教育訊練能力。
8.願與所屬團隊共享工作成就，面對缺失勇於承擔不規避，並與團對虛心改善檢討。
9.熟悉餐廳整體運作及成本控制，喜歡與人及新事物接觸者。
10.具備基本電腦能力。(本公司各項營運管理機制皆使用網路POS系統，現場報表及相關文書皆使用電腦及文書處理系統。</t>
    <phoneticPr fontId="3" type="noConversion"/>
  </si>
  <si>
    <t>全台
各分店</t>
    <phoneticPr fontId="3" type="noConversion"/>
  </si>
  <si>
    <t xml:space="preserve"> 旅宿餐飲業</t>
  </si>
  <si>
    <t>外場計時人員</t>
    <phoneticPr fontId="3" type="noConversion"/>
  </si>
  <si>
    <t>時薪168元</t>
    <phoneticPr fontId="3" type="noConversion"/>
  </si>
  <si>
    <t>實習生外場正職</t>
  </si>
  <si>
    <t>東京牛角股份有限公司
統編13134072</t>
    <phoneticPr fontId="3" type="noConversion"/>
  </si>
  <si>
    <t>【東京牛角】
儲備幹部
(北部地區)</t>
    <phoneticPr fontId="3" type="noConversion"/>
  </si>
  <si>
    <t>營業時間內排班
工時8小時/日
需輪班</t>
    <phoneticPr fontId="3" type="noConversion"/>
  </si>
  <si>
    <t>店長的工作內容:
1.店鋪經營及管理
2.現場實務操作及控管
3.內外場協調與人力控管
4.配合公司執行行銷計劃</t>
    <phoneticPr fontId="3" type="noConversion"/>
  </si>
  <si>
    <t>34,000元</t>
    <phoneticPr fontId="3" type="noConversion"/>
  </si>
  <si>
    <t>【牛角/温野菜】
店鋪內外場
正職人員
(大台北地區)</t>
    <phoneticPr fontId="3" type="noConversion"/>
  </si>
  <si>
    <t>1.營業準備工作。
2.內場料理：備料、配餐、出餐、簡易飲料調配等。
3.外場服務：點餐、送餐、結帳、店鋪事務處理。</t>
    <phoneticPr fontId="3" type="noConversion"/>
  </si>
  <si>
    <t>【東京牛角】
早班正職人員</t>
    <phoneticPr fontId="3" type="noConversion"/>
  </si>
  <si>
    <t>27,000元</t>
    <phoneticPr fontId="3" type="noConversion"/>
  </si>
  <si>
    <t>【東京牛角】
晚班正職人員</t>
    <phoneticPr fontId="3" type="noConversion"/>
  </si>
  <si>
    <t>14:00-23:00</t>
    <phoneticPr fontId="3" type="noConversion"/>
  </si>
  <si>
    <t>1.營業準備工作。
2.內場料理：備料、配餐、出餐、簡易飲料調配等。
3.外場服務：點餐、送餐、結帳、店鋪事務處理。
4. 打烊收尾工作。</t>
    <phoneticPr fontId="3" type="noConversion"/>
  </si>
  <si>
    <t>29,000元</t>
    <phoneticPr fontId="3" type="noConversion"/>
  </si>
  <si>
    <t>【牛角集團】
早、晚班
兼職夥伴</t>
    <phoneticPr fontId="3" type="noConversion"/>
  </si>
  <si>
    <t>09:00-18:00
14:00-23:00
彈性排需輪班</t>
    <phoneticPr fontId="3" type="noConversion"/>
  </si>
  <si>
    <t>1.營業準備工作。
2.內場料理：備料、配餐、出餐、簡易飲料調配等。
3.外場服務：點餐、結帳、櫃台事務處理。
4.環境、設備、餐具等的清潔工作。</t>
    <phoneticPr fontId="3" type="noConversion"/>
  </si>
  <si>
    <t>時薪166-190元</t>
    <phoneticPr fontId="3" type="noConversion"/>
  </si>
  <si>
    <t>【台灣瑞滋】
儲備幹部
(北部地區)</t>
    <phoneticPr fontId="3" type="noConversion"/>
  </si>
  <si>
    <t>【温野菜/次男坊】
店鋪內外場正職人員(大台北地區)~</t>
    <phoneticPr fontId="3" type="noConversion"/>
  </si>
  <si>
    <t>【台灣瑞滋】
早班正職人員</t>
    <phoneticPr fontId="3" type="noConversion"/>
  </si>
  <si>
    <t xml:space="preserve"> 09:00-18:00</t>
    <phoneticPr fontId="3" type="noConversion"/>
  </si>
  <si>
    <t>【台灣瑞滋】
晚班正職人員</t>
    <phoneticPr fontId="3" type="noConversion"/>
  </si>
  <si>
    <t>1.營業準備工作。
2.內場料理：備料、配餐、出餐、簡易飲料調配等。
3.外場服務：點餐、送餐、結帳、店鋪事務處理。
4.打烊收尾工作。</t>
    <phoneticPr fontId="3" type="noConversion"/>
  </si>
  <si>
    <t>【台灣瑞滋】
早、晚班
兼職夥伴</t>
    <phoneticPr fontId="3" type="noConversion"/>
  </si>
  <si>
    <t>166-190元</t>
    <phoneticPr fontId="3" type="noConversion"/>
  </si>
  <si>
    <t>海底撈火鍋股份有限公司
統編24944747</t>
    <phoneticPr fontId="3" type="noConversion"/>
  </si>
  <si>
    <t>外場
餐飲服務員</t>
    <phoneticPr fontId="3" type="noConversion"/>
  </si>
  <si>
    <t>時段內排班
07:00-02:00
工時8小時/日
需輪班</t>
    <phoneticPr fontId="3" type="noConversion"/>
  </si>
  <si>
    <t>依照公司安排桌號給予入座顧客全程桌邊服務、接待及引導、餐點介紹、協助顧客點餐及維護環境…等。
備註:超過24:00另有夜間津貼</t>
    <phoneticPr fontId="3" type="noConversion"/>
  </si>
  <si>
    <t>考核前:時薪170-180元
正職:35,000-38,000元</t>
    <phoneticPr fontId="3" type="noConversion"/>
  </si>
  <si>
    <t>台北市
新北市
桃園市
新竹市</t>
    <phoneticPr fontId="3" type="noConversion"/>
  </si>
  <si>
    <t>內場
傳/備菜員</t>
    <phoneticPr fontId="3" type="noConversion"/>
  </si>
  <si>
    <t>備菜員:擺盤傳菜、食材準備、食材調理及廚房清理…等。
備註:超過24:00另有夜間津貼</t>
    <phoneticPr fontId="3" type="noConversion"/>
  </si>
  <si>
    <t>考核前:時薪165元
正職:31,500-35,000元</t>
    <phoneticPr fontId="3" type="noConversion"/>
  </si>
  <si>
    <t>大夜班
餐飲服務員</t>
    <phoneticPr fontId="3" type="noConversion"/>
  </si>
  <si>
    <t>時段內排班
20:00-05:00
工時8小時/日</t>
    <phoneticPr fontId="3" type="noConversion"/>
  </si>
  <si>
    <t>大夜班內場
傳/備菜員</t>
    <phoneticPr fontId="3" type="noConversion"/>
  </si>
  <si>
    <t>三澧企業股份有限公司
統編16098275</t>
    <phoneticPr fontId="3" type="noConversion"/>
  </si>
  <si>
    <t>內外場實習主管</t>
  </si>
  <si>
    <t>營業時間內排班
工時8小時/日</t>
    <phoneticPr fontId="3" type="noConversion"/>
  </si>
  <si>
    <t>外場：
1.餐點解說及點餐送餐服務
2.內、外場聯繫及顧客諮詢服務
3.店內環境、座位區清潔整理
4.開店前準備及閉店整理作業
內場：
1.內場人力運用與規劃、排定班表
2.內場標準作業流程SOP規劃執行
3.食材成本及人力成本控制
4.內場人員培訓
5.餐點品質管理與改善
6.確認每日食材的庫存與需求量
7.食品安全衛生管理
8.執行及支援各工作區之備餐備料</t>
    <phoneticPr fontId="3" type="noConversion"/>
  </si>
  <si>
    <t>35,500-40,500元</t>
    <phoneticPr fontId="3" type="noConversion"/>
  </si>
  <si>
    <t>台北市
新北市
新竹縣
竹北市
桃園市</t>
    <phoneticPr fontId="3" type="noConversion"/>
  </si>
  <si>
    <t>內外場儲備幹部</t>
  </si>
  <si>
    <t>外場：
1.餐點解說及點餐送餐服務
2.內、外場聯繫及顧客諮詢服務
3.店內環境、座位區清潔整理
4.收銀結帳，開店前準備及閉店整理作業
5. 人員工作站培訓
內場： 
1. 負責食材準備、各項餐點製作
2. 協助貨物管理，包含進貨、歸位、盤點及後續處理
3. 完成主管交付工作</t>
    <phoneticPr fontId="3" type="noConversion"/>
  </si>
  <si>
    <t>34,000元</t>
  </si>
  <si>
    <t>內外場正職人員</t>
  </si>
  <si>
    <t xml:space="preserve">外場：
1.餐點解說及點餐送餐服務
2.內、外場聯繫及顧客諮詢服務
3.店內環境、座位區清潔整理
4.開店前準備及閉店整理作業
內場：
1. 負責食材準備、各項餐點製作
2. 協助進貨清點、歸位及後續處理
3. 完成主管交付工作
</t>
    <phoneticPr fontId="3" type="noConversion"/>
  </si>
  <si>
    <t>31,000-32,500元</t>
    <phoneticPr fontId="3" type="noConversion"/>
  </si>
  <si>
    <t>全台
各營業
據點</t>
    <phoneticPr fontId="3" type="noConversion"/>
  </si>
  <si>
    <t>內外場兼職人員</t>
  </si>
  <si>
    <t>依需求排班</t>
    <phoneticPr fontId="3" type="noConversion"/>
  </si>
  <si>
    <t>時薪165-175元</t>
    <phoneticPr fontId="3" type="noConversion"/>
  </si>
  <si>
    <t>食昌企業股份有限公司
統編16794266</t>
    <phoneticPr fontId="3" type="noConversion"/>
  </si>
  <si>
    <t>業務訂席助理</t>
  </si>
  <si>
    <t>1.集團業務推展，傳達及說明公司各項專案活動。
2.開發潛在客戶，拓展市場，以達成業績目標。
3.蒐集市場產業資訊並提出專案
4.擬定業務推廣行動與酬賓忠誠會員回饋專案計劃。
5.定期拜訪客戶，收集並建立顧客資料，維繫穩定客戶關係。
6.會員管理- 會員招募、回饋活動以及與異業結盟之計畫。
7.宴會諮詢報價，執行主管交辦任務。
8.百貨窗口、旅展、各類邀約聯繫接洽。
9.其他主管交辦。</t>
    <phoneticPr fontId="3" type="noConversion"/>
  </si>
  <si>
    <t> 餐廳經理</t>
  </si>
  <si>
    <t>工時8小時/日</t>
    <phoneticPr fontId="3" type="noConversion"/>
  </si>
  <si>
    <t>1.規劃餐廳內外場作業流程
2.人員的選用及訓練
3.廠商接洽、決定餐廳主要的活動、商品
4.監督餐廳內外場工作人員
5.餐廳其他事項管理
6.與客戶溝通
7.危機處理
8.協助公司推動改革創新之策略及經營目標至各部門
備註:工作地點依照公司規定分派</t>
    <phoneticPr fontId="3" type="noConversion"/>
  </si>
  <si>
    <t>餐廳副理</t>
  </si>
  <si>
    <t>1.協助餐廳現場人力調配、排班與人事成本控管。
2.維護餐廳現場服務品質。
3.協助處理並解決餐廳現場顧客之問題
備註:工作地點依照公司規定分派</t>
    <phoneticPr fontId="3" type="noConversion"/>
  </si>
  <si>
    <t>餐廳領班</t>
  </si>
  <si>
    <t>1.負責服務員的工作分配，稽核出勤狀況及編排工作班表
2.督導人員的服裝儀容、服務態度，禮貌及衛生安全等觀念
3.營業前巡視餐廳清潔、擺設、備品、用具和設施是否完善
4.為顧客安排訂席及舉辦宴會事宜
5.負責相關訂餐單據的傳遞、與廚房溝通了解當日菜餚
6.負責意外事件及顧客抱怨的處理，並向主管報告
7.協助主管推展餐廳業務
備註:工作地點依照公司規定分派</t>
    <phoneticPr fontId="3" type="noConversion"/>
  </si>
  <si>
    <t>正職外場服務人員</t>
  </si>
  <si>
    <t>1.佈置及清理餐桌
2.為顧客帶位或安排座位
3.將菜單遞交顧客，答覆有關餐飲問題，必要時提供建議
4.記錄顧客所點菜餚，並通知廚房或內場做餐送餐
5.上菜並提供有關用餐的服務
6.遞送帳單，請顧客付款或簽字，送單點單收銀
7.其他主管交辦事項
備註:工作地點依照公司規定分派</t>
    <phoneticPr fontId="3" type="noConversion"/>
  </si>
  <si>
    <t>廚房助手</t>
  </si>
  <si>
    <t>1.負責洗、剝、削、切各種食材，以完成烹飪的前置工作。
2.協助廚師測量食材的容量與重量。
3.依照客人的點單，準備不同菜色所需要的食材。
4.於出菜時負責菜餚擺盤或調整份量之工作。
5.協助打包外帶的食物，必要時進行外送的服務。
備註:工作地點依照公司規定分派</t>
    <phoneticPr fontId="3" type="noConversion"/>
  </si>
  <si>
    <t>慕里諾國際股份有限公司
統編50906000</t>
    <phoneticPr fontId="3" type="noConversion"/>
  </si>
  <si>
    <t>主廚/副主廚</t>
  </si>
  <si>
    <t>10:00-19:00
11:00-20:00
18:00-22:00
(需輪班)</t>
    <phoneticPr fontId="3" type="noConversion"/>
  </si>
  <si>
    <t>1.食材清洗並做簡單的處理備用 
2.食材依照要求進行切片、切塊或切末、備料 
3.依據餐單準備相關食材 
4.根據顧客的點單進行烹調、餐點擺盤 
5.工作區域和設備的清潔及保養
6.人員調度管理能力
7.人員招募面試技巧
8.人員教育訓練與培訓 
9.店面績效與薪酬管理 
10.業績目標訂定與達成</t>
    <phoneticPr fontId="3" type="noConversion"/>
  </si>
  <si>
    <t>台北市
新北市
桃園市
台中市
新竹市</t>
    <phoneticPr fontId="3" type="noConversion"/>
  </si>
  <si>
    <t>儲備店長/幹部</t>
  </si>
  <si>
    <t>1.佈置及清理餐桌 
2.顧客帶位或安排座位 
3.將菜單遞交顧客，答覆有關餐飲問題，必要時提供建議 
4.記錄顧客所點菜餚，並通知廚房或內場做餐送餐 
5.上菜並提供有關用餐的服務 
6.遞送帳單，請顧客付款或簽字 
7.收銀結帳 
8.協助店主管進行人員教育訓練與培訓 9.協助店長達成店面績效、人力與食材成本控制、績效目標管理 
10.環境適應能力強，必要時能配合各分店調度 
11.零用金管理、外場叫貨監督、排班檢查、追踨店內事項、ERP操作、外送平台對帳</t>
    <phoneticPr fontId="3" type="noConversion"/>
  </si>
  <si>
    <t>34,000元起</t>
    <phoneticPr fontId="3" type="noConversion"/>
  </si>
  <si>
    <t>外場服務員</t>
  </si>
  <si>
    <t xml:space="preserve">1.佈置及清理餐桌 
2.顧客帶位或安排座位 
3.將菜單遞交顧客，答覆有關餐飲問題，必要時提供建議 
4.記錄顧客所點菜餚，並通知廚房或內場做餐送餐 
5.上菜並提供有關用餐的服務 
6.遞送帳單，請顧客付款或簽字 
7.收銀結帳 </t>
    <phoneticPr fontId="3" type="noConversion"/>
  </si>
  <si>
    <t>29,000-34,000元
時薪160-180元</t>
    <phoneticPr fontId="3" type="noConversion"/>
  </si>
  <si>
    <t>內場服務員</t>
  </si>
  <si>
    <t>1.食材清洗並做簡單的處理備用 
2.食材依照廚師要求進行切片、切塊或切末、備料 
3.依據餐單準備相關食材 
4.根據顧客的點單進行烹調、餐點擺盤 
5.工作區域和設備的清潔及保養</t>
    <phoneticPr fontId="3" type="noConversion"/>
  </si>
  <si>
    <t>四海遊龍食品股份有限公司
統編24293977</t>
    <phoneticPr fontId="3" type="noConversion"/>
  </si>
  <si>
    <t>營業部-儲備幹部</t>
  </si>
  <si>
    <t>1.巡視與督導門店
2.處理門店各項問題
3.區域業績分析
4.處理門店消費者客訴
5.管控門店業績漲跌
6.直營店利潤損益</t>
    <phoneticPr fontId="3" type="noConversion"/>
  </si>
  <si>
    <t>門店儲備幹部</t>
  </si>
  <si>
    <t xml:space="preserve">
營業時間內排班
08:00-22:00
工時8小時/日</t>
    <phoneticPr fontId="3" type="noConversion"/>
  </si>
  <si>
    <t>1.學習管理內、外場職務及經營管理及提升店舖員工個人成長素質 負責相關工作協調，落實；及工作指令的傳達。
2.負責連鎖系列直營店或分店內職務操作及協調所屬人員之日常工作及營運。
3.門市營業業績、人事、進出貨管理等相關門市業務及調度事宜。
4.有志從事餐飲加盟連鎖體系實務管理
5.可接受公司教育培訓。
6.俱抗壓力及執行力特質。</t>
    <phoneticPr fontId="3" type="noConversion"/>
  </si>
  <si>
    <t>北部
地區</t>
    <phoneticPr fontId="3" type="noConversion"/>
  </si>
  <si>
    <t>餐飲服務員-
台北市信義區
信義福德店</t>
    <phoneticPr fontId="3" type="noConversion"/>
  </si>
  <si>
    <t>時段內排班
09:30-21:30
工時8小時/日</t>
    <phoneticPr fontId="3" type="noConversion"/>
  </si>
  <si>
    <t>1.外場顧客接待及需求(餐點、環境整理、打烊工作) 。 
2.簡易餐飲之料理烹飪(鍋貼包製，鍋貼煎製，麵食烹煮)。 
3.提供完整教育訓練及完善升遷管道。</t>
    <phoneticPr fontId="3" type="noConversion"/>
  </si>
  <si>
    <t>31,000-33,000元</t>
    <phoneticPr fontId="3" type="noConversion"/>
  </si>
  <si>
    <t>餐飲服務員-
台北市士林區
天母德行店</t>
    <phoneticPr fontId="3" type="noConversion"/>
  </si>
  <si>
    <t>早班08:00-16:00
晚班16:00-24:00</t>
    <phoneticPr fontId="3" type="noConversion"/>
  </si>
  <si>
    <t>早班28,000-30,000元
晚班29,000-32,000元</t>
    <phoneticPr fontId="3" type="noConversion"/>
  </si>
  <si>
    <t>餐飲服務員-
台北市大安區
大安富陽店</t>
    <phoneticPr fontId="3" type="noConversion"/>
  </si>
  <si>
    <t>新北地區
全職餐飲服務人員</t>
    <phoneticPr fontId="3" type="noConversion"/>
  </si>
  <si>
    <t>新北市
中和區
新店區</t>
    <phoneticPr fontId="3" type="noConversion"/>
  </si>
  <si>
    <t>新北市
七堵區
汐止區</t>
    <phoneticPr fontId="3" type="noConversion"/>
  </si>
  <si>
    <t>小竜食堂-服務員</t>
  </si>
  <si>
    <t>10:00-19:30
11:00-20:30
依各店營業時間之不同，可於面試時商議。</t>
    <phoneticPr fontId="3" type="noConversion"/>
  </si>
  <si>
    <t>1. 製作餐點前，物料準備及分裝等前置工作
2. 餐點之料理烹飪(煎、炸，烹煮)。
3.工作站環境整理、打烊閉店工作</t>
    <phoneticPr fontId="3" type="noConversion"/>
  </si>
  <si>
    <t>新北市
永和區</t>
    <phoneticPr fontId="3" type="noConversion"/>
  </si>
  <si>
    <t>行政助理 (中和廠)</t>
  </si>
  <si>
    <t>13:00-22:00</t>
  </si>
  <si>
    <t>1.銷貨單key單、核單、理單。 
2.進銷貨報表製作結算與庫存稽核檢查。
3.廠商結帳請款及各項行政工作。
4.休假制度排休
5. 熟悉OFFICE文書軟體，需熟練Excel優佳</t>
    <phoneticPr fontId="3" type="noConversion"/>
  </si>
  <si>
    <t>24,000-27,500元</t>
    <phoneticPr fontId="3" type="noConversion"/>
  </si>
  <si>
    <t>倉管人員 (中和廠)</t>
  </si>
  <si>
    <t>08:00- 17:00</t>
    <phoneticPr fontId="3" type="noConversion"/>
  </si>
  <si>
    <t>1.定期清點物料，並將物料標示並放於正確位置，必要對相關人員解說，使其容易使用 
2.定期追蹤複查庫存與紀錄是否相輔有無損壞，如不符合找出原因 
3.定期清潔庫存、工具、設備或貯藏室，以確保符合安全規章及存貨安全 
4.倉庫物品、物料進出管理品，與請購單、發票及其他憑證是否相符 
5.將進貨紀錄在帳冊或卡片 
6.貨品的輸送與成品包裝 
7.發放物品並且對於不足的貨品申請補充 
8.外務管理</t>
    <phoneticPr fontId="3" type="noConversion"/>
  </si>
  <si>
    <t>吉比鮮釀股份有限公司
統編27981688</t>
    <phoneticPr fontId="3" type="noConversion"/>
  </si>
  <si>
    <t>正職外場
餐飲服務專員</t>
    <phoneticPr fontId="3" type="noConversion"/>
  </si>
  <si>
    <t>依各分店營運
狀況調整安排
工時8小時/日</t>
    <phoneticPr fontId="3" type="noConversion"/>
  </si>
  <si>
    <t>1.維護用餐環境。
2.為顧客解說餐點。
3.上菜並提供有關用餐的桌邊服務。</t>
    <phoneticPr fontId="3" type="noConversion"/>
  </si>
  <si>
    <t>台北市
新北市
新竹縣
台中市</t>
    <phoneticPr fontId="3" type="noConversion"/>
  </si>
  <si>
    <t>正職內場
餐飲服務專員</t>
    <phoneticPr fontId="3" type="noConversion"/>
  </si>
  <si>
    <t>1.確保出菜品質。
2.維護廚房的衛生及清潔。
3.食材基本辨識。</t>
    <phoneticPr fontId="3" type="noConversion"/>
  </si>
  <si>
    <t>時薪外場
餐飲服務員</t>
    <phoneticPr fontId="3" type="noConversion"/>
  </si>
  <si>
    <t>依各分店營運
狀況調整安排
工時6-8小時/日</t>
    <phoneticPr fontId="3" type="noConversion"/>
  </si>
  <si>
    <t>1.外場基本準備工作。
2.輪調帶位候位接待員。
3.輪調樓面餐桌服務員。</t>
    <phoneticPr fontId="3" type="noConversion"/>
  </si>
  <si>
    <t>時薪160- 180元</t>
    <phoneticPr fontId="3" type="noConversion"/>
  </si>
  <si>
    <t>時薪內場
餐飲服務專員</t>
    <phoneticPr fontId="3" type="noConversion"/>
  </si>
  <si>
    <t>1.內場基本準備工作。
2.輪調洗碗區工作。
3.輪調廚房各工作站。</t>
    <phoneticPr fontId="3" type="noConversion"/>
  </si>
  <si>
    <t>時薪160-180元</t>
    <phoneticPr fontId="3" type="noConversion"/>
  </si>
  <si>
    <t>米塔食品有限公司(洋城義大利餐廳/洋朵義式廚坊/大河屋日式燒肉丼/日本橋浜町酒食处/米塔手感烘焙)
統編25116252</t>
    <phoneticPr fontId="3" type="noConversion"/>
  </si>
  <si>
    <t>儲備幹部
(外場、廚房)</t>
    <phoneticPr fontId="3" type="noConversion"/>
  </si>
  <si>
    <t>營業時間內排班
09:00-22:00
工時8小時/日</t>
    <phoneticPr fontId="3" type="noConversion"/>
  </si>
  <si>
    <t>★【儲備幹部】
※ 具企圖心、良好溝通及學習能力。
※ 對餐飲服務高度熱忱和責任感，願意接受餐飲服務培訓(總部及門市訓練與考核升遷)。
※ 能接受全方位學習，為一年內擔當主管(品牌經/副理、店長、副店長、展店主管)做準備。
※ 具連鎖餐飲業展店或餐飲/門市服務管理經驗(副店長級以上)至少2年者優先錄取。
1.執行門市夥伴排班管理及門市各級夥伴考核作業。
2.執行門市夥伴訓練和資源統籌分配。
3.負責門市營運績效管理和執行。
4.配合集團展店規劃調度人力與教育訓練。
5.隨時支援門市各職務之作業。
備註:工作地點 台北區、桃竹苗區、台中區、嘉義區、台南區、高雄區、屏東區</t>
    <phoneticPr fontId="3" type="noConversion"/>
  </si>
  <si>
    <t>32,000-36,000元</t>
    <phoneticPr fontId="3" type="noConversion"/>
  </si>
  <si>
    <t>全台各地</t>
    <phoneticPr fontId="3" type="noConversion"/>
  </si>
  <si>
    <t>外場服務夥伴
(正職/兼職)</t>
    <phoneticPr fontId="3" type="noConversion"/>
  </si>
  <si>
    <t>正職：
營業時間內排班
09:00-22:00
工時8小時/日
--------------
兼職
排班4-8小時/日</t>
    <phoneticPr fontId="3" type="noConversion"/>
  </si>
  <si>
    <t>1.迎賓帶位、菜單介紹、協助點餐與商品銷售服務。
2.跑單、擺盤、送餐及聯繫內外場服務。 
3.於客人用餐完畢後，負責收拾碗盤與清理環境。
4.協助進行簡易餐飲料理，如：調配飲料、製作甜點等。
5.桌邊服務、結帳及POS機收銀等服務。
備註:工作地點 台北區、桃竹苗區、台中區、嘉義區、台南區、高雄區、屏東區</t>
    <phoneticPr fontId="3" type="noConversion"/>
  </si>
  <si>
    <t xml:space="preserve">
28,000-32,000元
時薪160-180元</t>
    <phoneticPr fontId="3" type="noConversion"/>
  </si>
  <si>
    <t>廚房服務夥伴
(正職/兼職)</t>
    <phoneticPr fontId="3" type="noConversion"/>
  </si>
  <si>
    <t>1.準備食材的前置作業，一般簡易餐點、套餐烹調。
2.菜口控單、出餐時負責菜餚擺盤服務。
3.叫貨點貨、控制食材成本及鮮度。
4.餐飲品質控管。
備註:(1)工作地點 台北區、桃竹苗區、台中區、嘉義區、台南區、高雄區、屏東區
(2)具中餐、西餐丙檢證照佳，另有證照獎勵金，每月1000元。</t>
    <phoneticPr fontId="3" type="noConversion"/>
  </si>
  <si>
    <t>烘焙門市夥伴
(正職/兼職)</t>
    <phoneticPr fontId="3" type="noConversion"/>
  </si>
  <si>
    <t>1.包裝及陳列出爐麵包與西點上架。
2.烘焙與西點商品銷售及行銷。
3.招呼客人、產品解說及協助顧客需求服務。
4.咖啡飲品調製。
備註:工作地點 台北區、桃竹苗區、台中區、嘉義區、台南區、高雄區、屏東區</t>
    <phoneticPr fontId="3" type="noConversion"/>
  </si>
  <si>
    <t>沛華實業股份有限公司
統編30843062</t>
    <phoneticPr fontId="3" type="noConversion"/>
  </si>
  <si>
    <t>物流運輸業</t>
    <phoneticPr fontId="3" type="noConversion"/>
  </si>
  <si>
    <t>負責進出口貿易商貨物安排及招攬客戶
(獎金另計)</t>
    <phoneticPr fontId="3" type="noConversion"/>
  </si>
  <si>
    <t> 32,000-36,000元</t>
    <phoneticPr fontId="3" type="noConversion"/>
  </si>
  <si>
    <t>台北市
台中市
高雄市</t>
    <phoneticPr fontId="3" type="noConversion"/>
  </si>
  <si>
    <t>物流運輸業</t>
  </si>
  <si>
    <t>文件人員</t>
  </si>
  <si>
    <t>船務文件提單繕打編列與製作、協助業務相關事項，往後有機會升任運務！(獎金另計)</t>
    <phoneticPr fontId="3" type="noConversion"/>
  </si>
  <si>
    <t>運達航運股份有限公司
統編53116521</t>
    <phoneticPr fontId="3" type="noConversion"/>
  </si>
  <si>
    <t>業務代表 (台北)</t>
  </si>
  <si>
    <t>1.具業務開發熱誠及獨立作業能力，達成公司訂定之業績目標
2.定期拜訪客戶，保持良好客戶關係
3.未來有意願派駐海外工作</t>
    <phoneticPr fontId="3" type="noConversion"/>
  </si>
  <si>
    <t>40,000元</t>
  </si>
  <si>
    <t>台北市中山區</t>
  </si>
  <si>
    <t>業務助理 (台北)</t>
  </si>
  <si>
    <t>1.協助營業團隊達成業績目標
2.維持良好客戶關係
3.完成主管交辦事項</t>
    <phoneticPr fontId="3" type="noConversion"/>
  </si>
  <si>
    <t>進出口文件人員</t>
  </si>
  <si>
    <t>海運提單(艙單)繕打、製作
※備註：英打速度40-50字/分鐘以上需能配合船期加班</t>
    <phoneticPr fontId="3" type="noConversion"/>
  </si>
  <si>
    <t>36,000元</t>
  </si>
  <si>
    <t>財會專員</t>
  </si>
  <si>
    <t>財務分析帳單之管理與核對帳務/財報處理
※備註：財會相關科系為佳</t>
    <phoneticPr fontId="3" type="noConversion"/>
  </si>
  <si>
    <t xml:space="preserve">運務管理師 </t>
  </si>
  <si>
    <t>船期管理船舶油料管理排艙圖
※備註：商船,航技,航海等相關科系畢業為佳</t>
    <phoneticPr fontId="3" type="noConversion"/>
  </si>
  <si>
    <t>業務代表 (台中)</t>
  </si>
  <si>
    <t>1.具業務開發熱誠及獨立作業能力，達成公司訂定之業績目標
2.定期拜訪客戶，保持良好客戶關係
3.未來有意願派駐總部或海外工作
※備註：需自備普通小型車</t>
    <phoneticPr fontId="3" type="noConversion"/>
  </si>
  <si>
    <t>38,000元</t>
  </si>
  <si>
    <t>台中市西區</t>
  </si>
  <si>
    <t>業務代表 (高雄)</t>
  </si>
  <si>
    <t>高雄市苓雅區</t>
  </si>
  <si>
    <t>萬泰國際物流股份有限公司
統編89467182</t>
    <phoneticPr fontId="3" type="noConversion"/>
  </si>
  <si>
    <t>針對進出口貿易進行海空物流、快遞、倉儲等承攬</t>
  </si>
  <si>
    <t>海外indoor sales</t>
  </si>
  <si>
    <t>協助代理開發與詢價報價處理</t>
  </si>
  <si>
    <t>海空運OP人員</t>
  </si>
  <si>
    <t>文件繕打、貨物操作、電文收發、帳單製作</t>
  </si>
  <si>
    <t>26,000-28,000元</t>
    <phoneticPr fontId="3" type="noConversion"/>
  </si>
  <si>
    <t>淡江大學校校園徵才  廠商職缺分析總表
110年3月17日(三)10:00-15:00 淡江大學</t>
    <phoneticPr fontId="9" type="noConversion"/>
  </si>
  <si>
    <t>家數</t>
    <phoneticPr fontId="9" type="noConversion"/>
  </si>
  <si>
    <r>
      <t>比例</t>
    </r>
    <r>
      <rPr>
        <sz val="14"/>
        <color rgb="FF000000"/>
        <rFont val="新細明體"/>
        <family val="1"/>
        <charset val="136"/>
      </rPr>
      <t>％</t>
    </r>
    <phoneticPr fontId="9" type="noConversion"/>
  </si>
  <si>
    <t>職缺數</t>
    <phoneticPr fontId="9" type="noConversion"/>
  </si>
  <si>
    <t>科技製造業</t>
    <phoneticPr fontId="9" type="noConversion"/>
  </si>
  <si>
    <t>旅宿餐飲業</t>
    <phoneticPr fontId="9" type="noConversion"/>
  </si>
  <si>
    <t>物流運輸業</t>
    <phoneticPr fontId="9" type="noConversion"/>
  </si>
  <si>
    <t>零售量販業</t>
    <phoneticPr fontId="9" type="noConversion"/>
  </si>
  <si>
    <t>一般服務業</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</si>
</sst>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0.0%"/>
  </numFmts>
  <fonts count="16" x14ac:knownFonts="1">
    <font>
      <sz val="12"/>
      <color theme="1"/>
      <name val="新細明體"/>
      <family val="2"/>
      <charset val="136"/>
      <scheme val="minor"/>
    </font>
    <font>
      <sz val="12"/>
      <color theme="1"/>
      <name val="新細明體"/>
      <family val="2"/>
      <charset val="136"/>
      <scheme val="minor"/>
    </font>
    <font>
      <b/>
      <sz val="14"/>
      <color theme="1"/>
      <name val="微軟正黑體"/>
      <family val="2"/>
      <charset val="136"/>
    </font>
    <font>
      <sz val="9"/>
      <name val="新細明體"/>
      <family val="2"/>
      <charset val="136"/>
      <scheme val="minor"/>
    </font>
    <font>
      <sz val="8"/>
      <color theme="1"/>
      <name val="微軟正黑體"/>
      <family val="2"/>
      <charset val="136"/>
    </font>
    <font>
      <b/>
      <sz val="8"/>
      <color theme="1"/>
      <name val="微軟正黑體"/>
      <family val="2"/>
      <charset val="136"/>
    </font>
    <font>
      <sz val="8"/>
      <color rgb="FF0000FF"/>
      <name val="微軟正黑體"/>
      <family val="2"/>
      <charset val="136"/>
    </font>
    <font>
      <sz val="10"/>
      <color theme="1"/>
      <name val="微軟正黑體"/>
      <family val="2"/>
      <charset val="136"/>
    </font>
    <font>
      <b/>
      <sz val="16"/>
      <color rgb="FF000000"/>
      <name val="微軟正黑體"/>
      <family val="2"/>
      <charset val="136"/>
    </font>
    <font>
      <sz val="9"/>
      <name val="細明體"/>
      <family val="3"/>
      <charset val="136"/>
    </font>
    <font>
      <sz val="14"/>
      <color rgb="FF000000"/>
      <name val="Arial"/>
      <family val="2"/>
    </font>
    <font>
      <sz val="14"/>
      <color rgb="FF000000"/>
      <name val="細明體"/>
      <family val="3"/>
      <charset val="136"/>
    </font>
    <font>
      <sz val="14"/>
      <color rgb="FF000000"/>
      <name val="新細明體"/>
      <family val="1"/>
      <charset val="136"/>
    </font>
    <font>
      <sz val="14"/>
      <color rgb="FF000000"/>
      <name val="微軟正黑體"/>
      <family val="2"/>
      <charset val="136"/>
    </font>
    <font>
      <sz val="14"/>
      <color rgb="FFFF0000"/>
      <name val="微軟正黑體"/>
      <family val="2"/>
      <charset val="136"/>
    </font>
    <font>
      <sz val="16"/>
      <color theme="1"/>
      <name val="微軟正黑體"/>
      <family val="2"/>
      <charset val="136"/>
    </font>
  </fonts>
  <fills count="6">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top/>
      <bottom style="double">
        <color indexed="64"/>
      </bottom>
      <diagonal/>
    </border>
    <border>
      <left style="thin">
        <color indexed="64"/>
      </left>
      <right style="thin">
        <color indexed="64"/>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96">
    <xf numFmtId="0" fontId="0" fillId="0" borderId="0" xfId="0">
      <alignmen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3" borderId="2" xfId="1" applyFont="1" applyFill="1" applyBorder="1" applyAlignment="1">
      <alignment horizontal="center" vertical="center" wrapText="1"/>
    </xf>
    <xf numFmtId="49" fontId="5" fillId="3" borderId="3" xfId="1" applyNumberFormat="1" applyFont="1" applyFill="1" applyBorder="1" applyAlignment="1">
      <alignment horizontal="left" vertical="center" wrapText="1"/>
    </xf>
    <xf numFmtId="49" fontId="5" fillId="3" borderId="3" xfId="1" applyNumberFormat="1" applyFont="1" applyFill="1" applyBorder="1" applyAlignment="1">
      <alignment horizontal="center" vertical="center" wrapText="1"/>
    </xf>
    <xf numFmtId="0" fontId="5" fillId="3" borderId="3" xfId="1"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7" xfId="0" applyFont="1" applyFill="1" applyBorder="1" applyAlignment="1">
      <alignment horizontal="center" vertical="center" wrapText="1"/>
    </xf>
    <xf numFmtId="0" fontId="4" fillId="4" borderId="7" xfId="0" applyFont="1" applyFill="1" applyBorder="1" applyAlignment="1">
      <alignment horizontal="left" vertical="center" wrapText="1"/>
    </xf>
    <xf numFmtId="0" fontId="4" fillId="4" borderId="9" xfId="0" applyFont="1" applyFill="1" applyBorder="1" applyAlignment="1">
      <alignment horizontal="center" vertical="center" wrapText="1"/>
    </xf>
    <xf numFmtId="0" fontId="4" fillId="4" borderId="9" xfId="0" applyFont="1" applyFill="1" applyBorder="1" applyAlignment="1">
      <alignment horizontal="left" vertical="center" wrapText="1"/>
    </xf>
    <xf numFmtId="0" fontId="4" fillId="4" borderId="10" xfId="0" applyFont="1" applyFill="1" applyBorder="1" applyAlignment="1">
      <alignment horizontal="center"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center" vertical="center" wrapText="1"/>
    </xf>
    <xf numFmtId="0" fontId="4" fillId="4" borderId="0" xfId="0" applyFont="1" applyFill="1" applyAlignment="1">
      <alignment horizontal="center" vertical="center" wrapText="1"/>
    </xf>
    <xf numFmtId="3" fontId="4" fillId="4" borderId="7"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4" xfId="0" applyFont="1" applyFill="1" applyBorder="1" applyAlignment="1">
      <alignment vertical="center" wrapText="1"/>
    </xf>
    <xf numFmtId="0" fontId="4" fillId="4" borderId="7" xfId="0" applyFont="1" applyFill="1" applyBorder="1" applyAlignment="1">
      <alignment vertical="center" wrapText="1"/>
    </xf>
    <xf numFmtId="0" fontId="4" fillId="4" borderId="6" xfId="0" applyFont="1" applyFill="1" applyBorder="1" applyAlignment="1">
      <alignment horizontal="center" vertical="center" wrapText="1"/>
    </xf>
    <xf numFmtId="0" fontId="4" fillId="4" borderId="6" xfId="0" applyFont="1" applyFill="1" applyBorder="1" applyAlignment="1">
      <alignment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8"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1" xfId="0" applyFont="1" applyFill="1" applyBorder="1" applyAlignment="1">
      <alignment vertical="center" wrapText="1"/>
    </xf>
    <xf numFmtId="0" fontId="4" fillId="4" borderId="10" xfId="0" applyFont="1" applyFill="1" applyBorder="1" applyAlignment="1">
      <alignment vertical="center" wrapText="1"/>
    </xf>
    <xf numFmtId="0" fontId="4" fillId="4" borderId="9" xfId="0" applyFont="1" applyFill="1" applyBorder="1" applyAlignment="1">
      <alignment vertical="center" wrapText="1"/>
    </xf>
    <xf numFmtId="0" fontId="4" fillId="4" borderId="6" xfId="0" applyFont="1" applyFill="1" applyBorder="1" applyAlignment="1">
      <alignment horizontal="left" vertical="center" wrapText="1"/>
    </xf>
    <xf numFmtId="0" fontId="4" fillId="4" borderId="5" xfId="0" applyFont="1" applyFill="1" applyBorder="1" applyAlignment="1">
      <alignment vertical="center" wrapText="1"/>
    </xf>
    <xf numFmtId="3" fontId="4" fillId="4" borderId="10" xfId="0" applyNumberFormat="1"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9" xfId="0" applyFont="1" applyFill="1" applyBorder="1" applyAlignment="1">
      <alignment horizontal="left" vertical="center" wrapText="1"/>
    </xf>
    <xf numFmtId="0" fontId="4" fillId="0" borderId="7" xfId="0" applyFont="1" applyBorder="1" applyAlignment="1">
      <alignment horizontal="center" vertical="center" wrapText="1"/>
    </xf>
    <xf numFmtId="0" fontId="4" fillId="0" borderId="7" xfId="0" applyFont="1" applyBorder="1" applyAlignment="1">
      <alignment horizontal="left" vertical="center" wrapText="1"/>
    </xf>
    <xf numFmtId="0" fontId="4" fillId="0" borderId="9" xfId="0" applyFont="1" applyBorder="1" applyAlignment="1">
      <alignment horizontal="center" vertical="center" wrapText="1"/>
    </xf>
    <xf numFmtId="0" fontId="4" fillId="0" borderId="9" xfId="0" applyFont="1" applyBorder="1" applyAlignment="1">
      <alignment horizontal="left" vertical="center" wrapText="1"/>
    </xf>
    <xf numFmtId="0" fontId="4" fillId="4" borderId="4" xfId="0" applyFont="1" applyFill="1" applyBorder="1" applyAlignment="1">
      <alignment horizontal="left" vertical="center" wrapText="1"/>
    </xf>
    <xf numFmtId="0" fontId="4" fillId="4" borderId="12" xfId="0" applyFont="1" applyFill="1" applyBorder="1" applyAlignment="1">
      <alignment horizontal="center" vertical="center" wrapText="1"/>
    </xf>
    <xf numFmtId="0" fontId="4" fillId="4" borderId="12" xfId="0" applyFont="1" applyFill="1" applyBorder="1" applyAlignment="1">
      <alignment horizontal="left" vertical="center" wrapText="1"/>
    </xf>
    <xf numFmtId="49" fontId="4" fillId="4" borderId="13" xfId="0" applyNumberFormat="1" applyFont="1" applyFill="1" applyBorder="1" applyAlignment="1">
      <alignment horizontal="center" vertical="center" wrapText="1"/>
    </xf>
    <xf numFmtId="176" fontId="4" fillId="4" borderId="12" xfId="0" applyNumberFormat="1" applyFont="1" applyFill="1" applyBorder="1" applyAlignment="1">
      <alignment horizontal="center" vertical="center" wrapText="1"/>
    </xf>
    <xf numFmtId="0" fontId="4" fillId="4" borderId="12" xfId="0" applyFont="1" applyFill="1" applyBorder="1" applyAlignment="1">
      <alignment vertical="center" wrapText="1"/>
    </xf>
    <xf numFmtId="21" fontId="4" fillId="4" borderId="10" xfId="0" applyNumberFormat="1" applyFont="1" applyFill="1" applyBorder="1" applyAlignment="1">
      <alignment horizontal="center" vertical="center" wrapText="1"/>
    </xf>
    <xf numFmtId="3" fontId="4" fillId="4" borderId="9" xfId="0" applyNumberFormat="1" applyFont="1" applyFill="1" applyBorder="1" applyAlignment="1">
      <alignment horizontal="center" vertical="center" wrapText="1"/>
    </xf>
    <xf numFmtId="0" fontId="4" fillId="4" borderId="14" xfId="0" applyFont="1" applyFill="1" applyBorder="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vertical="center" wrapText="1"/>
    </xf>
    <xf numFmtId="176" fontId="4" fillId="4" borderId="5" xfId="0" applyNumberFormat="1" applyFont="1" applyFill="1" applyBorder="1" applyAlignment="1">
      <alignment horizontal="center" vertical="center" wrapText="1"/>
    </xf>
    <xf numFmtId="176" fontId="4" fillId="4" borderId="9" xfId="0" applyNumberFormat="1" applyFont="1" applyFill="1" applyBorder="1" applyAlignment="1">
      <alignment horizontal="center" vertical="center" wrapText="1"/>
    </xf>
    <xf numFmtId="49" fontId="4" fillId="0" borderId="0" xfId="0" applyNumberFormat="1" applyFont="1" applyAlignment="1">
      <alignment horizontal="left" vertical="center" wrapText="1"/>
    </xf>
    <xf numFmtId="49" fontId="4" fillId="0" borderId="0" xfId="0" applyNumberFormat="1" applyFont="1" applyAlignment="1">
      <alignment horizontal="center" vertical="center" wrapText="1"/>
    </xf>
    <xf numFmtId="0" fontId="4" fillId="4" borderId="0" xfId="0" applyFont="1" applyFill="1" applyAlignment="1">
      <alignment horizontal="left" vertical="center" wrapText="1"/>
    </xf>
    <xf numFmtId="49" fontId="4" fillId="4" borderId="0" xfId="0" applyNumberFormat="1" applyFont="1" applyFill="1" applyAlignment="1">
      <alignment horizontal="left" vertical="center" wrapText="1"/>
    </xf>
    <xf numFmtId="49" fontId="4" fillId="4" borderId="0" xfId="0" applyNumberFormat="1" applyFont="1" applyFill="1" applyAlignment="1">
      <alignment horizontal="center" vertical="center" wrapText="1"/>
    </xf>
    <xf numFmtId="0" fontId="10" fillId="0" borderId="7" xfId="0" applyFont="1" applyBorder="1" applyAlignment="1">
      <alignment horizontal="center" vertical="center"/>
    </xf>
    <xf numFmtId="0" fontId="11" fillId="0" borderId="7" xfId="0" applyFont="1" applyBorder="1" applyAlignment="1">
      <alignment horizontal="center" vertical="center"/>
    </xf>
    <xf numFmtId="0" fontId="13" fillId="0" borderId="7" xfId="0" applyFont="1" applyBorder="1">
      <alignment vertical="center"/>
    </xf>
    <xf numFmtId="0" fontId="14" fillId="0" borderId="7" xfId="0" applyFont="1" applyBorder="1" applyAlignment="1">
      <alignment horizontal="center" vertical="center"/>
    </xf>
    <xf numFmtId="177" fontId="14" fillId="0" borderId="7" xfId="0" applyNumberFormat="1" applyFont="1" applyBorder="1" applyAlignment="1">
      <alignment horizontal="center" vertical="center"/>
    </xf>
    <xf numFmtId="0" fontId="14" fillId="4" borderId="7" xfId="0" applyFont="1" applyFill="1" applyBorder="1" applyAlignment="1">
      <alignment horizontal="center" vertical="center"/>
    </xf>
    <xf numFmtId="0" fontId="14" fillId="0" borderId="11" xfId="0" applyFont="1" applyBorder="1" applyAlignment="1">
      <alignment horizontal="center" vertical="center"/>
    </xf>
    <xf numFmtId="0" fontId="14" fillId="4" borderId="11" xfId="0" applyFont="1" applyFill="1" applyBorder="1" applyAlignment="1">
      <alignment horizontal="center" vertical="center"/>
    </xf>
    <xf numFmtId="0" fontId="15" fillId="0" borderId="0" xfId="0" applyFont="1">
      <alignment vertical="center"/>
    </xf>
    <xf numFmtId="0" fontId="15" fillId="5" borderId="17" xfId="0" applyFont="1" applyFill="1" applyBorder="1" applyAlignment="1">
      <alignment horizontal="center" vertical="center"/>
    </xf>
    <xf numFmtId="177" fontId="7" fillId="0" borderId="0" xfId="0" applyNumberFormat="1" applyFont="1" applyAlignment="1">
      <alignment horizontal="center" vertical="center"/>
    </xf>
    <xf numFmtId="0" fontId="2" fillId="2"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4"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10" xfId="0" applyFont="1" applyFill="1" applyBorder="1" applyAlignment="1">
      <alignment horizontal="left" vertical="center" wrapText="1"/>
    </xf>
    <xf numFmtId="0" fontId="4" fillId="4" borderId="9"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9" xfId="0" applyFont="1" applyFill="1" applyBorder="1" applyAlignment="1">
      <alignment horizontal="left" vertical="center" wrapText="1"/>
    </xf>
    <xf numFmtId="176" fontId="4" fillId="4" borderId="6" xfId="0" applyNumberFormat="1" applyFont="1" applyFill="1" applyBorder="1" applyAlignment="1">
      <alignment horizontal="center" vertical="center" wrapText="1"/>
    </xf>
    <xf numFmtId="176" fontId="4" fillId="4" borderId="10"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4" borderId="15" xfId="0" applyFont="1" applyFill="1" applyBorder="1" applyAlignment="1">
      <alignment horizontal="center" vertical="center" wrapText="1"/>
    </xf>
    <xf numFmtId="0" fontId="4" fillId="4" borderId="15" xfId="0" applyFont="1" applyFill="1" applyBorder="1" applyAlignment="1">
      <alignment horizontal="left" vertical="center" wrapText="1"/>
    </xf>
    <xf numFmtId="0" fontId="8" fillId="0" borderId="16" xfId="0" applyFont="1" applyBorder="1" applyAlignment="1">
      <alignment horizontal="center" vertical="center" wrapText="1"/>
    </xf>
  </cellXfs>
  <cellStyles count="2">
    <cellStyle name="一般" xfId="0" builtinId="0"/>
    <cellStyle name="一般 2 2 4" xfId="1" xr:uid="{2983DE3D-721D-464A-A093-B32D781099A6}"/>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02A72-C1ED-4464-AD3E-D6378A622DC6}">
  <sheetPr>
    <tabColor theme="7"/>
  </sheetPr>
  <dimension ref="A1:M598"/>
  <sheetViews>
    <sheetView tabSelected="1" zoomScale="90" zoomScaleNormal="90" zoomScaleSheetLayoutView="70" workbookViewId="0">
      <pane ySplit="2" topLeftCell="A3" activePane="bottomLeft" state="frozen"/>
      <selection pane="bottomLeft" activeCell="D33" sqref="D33"/>
    </sheetView>
  </sheetViews>
  <sheetFormatPr defaultColWidth="8.77734375" defaultRowHeight="10.8" x14ac:dyDescent="0.3"/>
  <cols>
    <col min="1" max="1" width="5.44140625" style="16" customWidth="1"/>
    <col min="2" max="2" width="15.77734375" style="52" customWidth="1"/>
    <col min="3" max="3" width="9.21875" style="53" customWidth="1"/>
    <col min="4" max="4" width="17.44140625" style="1" customWidth="1"/>
    <col min="5" max="5" width="16.6640625" style="1" customWidth="1"/>
    <col min="6" max="6" width="4.109375" style="1" customWidth="1"/>
    <col min="7" max="7" width="51.88671875" style="2" customWidth="1"/>
    <col min="8" max="8" width="17.44140625" style="1" customWidth="1"/>
    <col min="9" max="9" width="4.44140625" style="1" customWidth="1"/>
    <col min="10" max="10" width="4.88671875" style="1" customWidth="1"/>
    <col min="11" max="11" width="6.21875" style="1" customWidth="1"/>
    <col min="12" max="12" width="7.21875" style="1" customWidth="1"/>
    <col min="13" max="13" width="12.33203125" style="2" customWidth="1"/>
    <col min="14" max="14" width="22.77734375" style="1" customWidth="1"/>
    <col min="15" max="16384" width="8.77734375" style="1"/>
  </cols>
  <sheetData>
    <row r="1" spans="1:13" ht="17.399999999999999" customHeight="1" thickBot="1" x14ac:dyDescent="0.35">
      <c r="A1" s="68" t="s">
        <v>0</v>
      </c>
      <c r="B1" s="68"/>
      <c r="C1" s="68"/>
      <c r="D1" s="68"/>
      <c r="E1" s="68"/>
      <c r="F1" s="68"/>
      <c r="G1" s="68"/>
      <c r="H1" s="68"/>
      <c r="I1" s="68"/>
      <c r="J1" s="68"/>
      <c r="K1" s="68"/>
    </row>
    <row r="2" spans="1:13" ht="24.6" customHeight="1" thickBot="1" x14ac:dyDescent="0.35">
      <c r="A2" s="3" t="s">
        <v>1</v>
      </c>
      <c r="B2" s="4" t="s">
        <v>2</v>
      </c>
      <c r="C2" s="5" t="s">
        <v>3</v>
      </c>
      <c r="D2" s="6" t="s">
        <v>4</v>
      </c>
      <c r="E2" s="6" t="s">
        <v>5</v>
      </c>
      <c r="F2" s="6" t="s">
        <v>6</v>
      </c>
      <c r="G2" s="6" t="s">
        <v>7</v>
      </c>
      <c r="H2" s="6" t="s">
        <v>8</v>
      </c>
      <c r="I2" s="6" t="s">
        <v>9</v>
      </c>
      <c r="J2" s="6" t="s">
        <v>10</v>
      </c>
      <c r="K2" s="6" t="s">
        <v>11</v>
      </c>
    </row>
    <row r="3" spans="1:13" ht="49.95" customHeight="1" thickTop="1" x14ac:dyDescent="0.3">
      <c r="A3" s="69">
        <v>1</v>
      </c>
      <c r="B3" s="72" t="s">
        <v>12</v>
      </c>
      <c r="C3" s="69" t="s">
        <v>13</v>
      </c>
      <c r="D3" s="7" t="s">
        <v>14</v>
      </c>
      <c r="E3" s="69" t="s">
        <v>15</v>
      </c>
      <c r="F3" s="69" t="s">
        <v>16</v>
      </c>
      <c r="G3" s="8" t="s">
        <v>17</v>
      </c>
      <c r="H3" s="69" t="s">
        <v>18</v>
      </c>
      <c r="I3" s="7">
        <v>10</v>
      </c>
      <c r="J3" s="70">
        <v>60</v>
      </c>
      <c r="K3" s="69" t="s">
        <v>19</v>
      </c>
      <c r="M3" s="1"/>
    </row>
    <row r="4" spans="1:13" ht="49.95" customHeight="1" x14ac:dyDescent="0.3">
      <c r="A4" s="70"/>
      <c r="B4" s="73"/>
      <c r="C4" s="70" t="s">
        <v>20</v>
      </c>
      <c r="D4" s="9" t="s">
        <v>21</v>
      </c>
      <c r="E4" s="70"/>
      <c r="F4" s="70"/>
      <c r="G4" s="10" t="s">
        <v>22</v>
      </c>
      <c r="H4" s="70"/>
      <c r="I4" s="9">
        <v>10</v>
      </c>
      <c r="J4" s="70"/>
      <c r="K4" s="70"/>
      <c r="M4" s="1"/>
    </row>
    <row r="5" spans="1:13" ht="50.4" customHeight="1" x14ac:dyDescent="0.3">
      <c r="A5" s="70"/>
      <c r="B5" s="73"/>
      <c r="C5" s="70" t="s">
        <v>20</v>
      </c>
      <c r="D5" s="9" t="s">
        <v>23</v>
      </c>
      <c r="E5" s="70"/>
      <c r="F5" s="70"/>
      <c r="G5" s="10" t="s">
        <v>24</v>
      </c>
      <c r="H5" s="70"/>
      <c r="I5" s="9">
        <v>10</v>
      </c>
      <c r="J5" s="70"/>
      <c r="K5" s="70"/>
      <c r="M5" s="1"/>
    </row>
    <row r="6" spans="1:13" ht="39.75" customHeight="1" x14ac:dyDescent="0.3">
      <c r="A6" s="70"/>
      <c r="B6" s="73"/>
      <c r="C6" s="70" t="s">
        <v>20</v>
      </c>
      <c r="D6" s="9" t="s">
        <v>25</v>
      </c>
      <c r="E6" s="70"/>
      <c r="F6" s="70"/>
      <c r="G6" s="10" t="s">
        <v>26</v>
      </c>
      <c r="H6" s="70"/>
      <c r="I6" s="9">
        <v>10</v>
      </c>
      <c r="J6" s="70"/>
      <c r="K6" s="70"/>
      <c r="M6" s="1"/>
    </row>
    <row r="7" spans="1:13" ht="39" customHeight="1" x14ac:dyDescent="0.3">
      <c r="A7" s="70"/>
      <c r="B7" s="73"/>
      <c r="C7" s="70" t="s">
        <v>20</v>
      </c>
      <c r="D7" s="9" t="s">
        <v>27</v>
      </c>
      <c r="E7" s="70"/>
      <c r="F7" s="70"/>
      <c r="G7" s="10" t="s">
        <v>28</v>
      </c>
      <c r="H7" s="70"/>
      <c r="I7" s="9">
        <v>10</v>
      </c>
      <c r="J7" s="70"/>
      <c r="K7" s="70"/>
      <c r="M7" s="1"/>
    </row>
    <row r="8" spans="1:13" ht="52.5" customHeight="1" thickBot="1" x14ac:dyDescent="0.35">
      <c r="A8" s="71"/>
      <c r="B8" s="74"/>
      <c r="C8" s="71" t="s">
        <v>20</v>
      </c>
      <c r="D8" s="11" t="s">
        <v>29</v>
      </c>
      <c r="E8" s="71"/>
      <c r="F8" s="71"/>
      <c r="G8" s="12" t="s">
        <v>30</v>
      </c>
      <c r="H8" s="71"/>
      <c r="I8" s="11">
        <v>10</v>
      </c>
      <c r="J8" s="71"/>
      <c r="K8" s="71"/>
      <c r="M8" s="1"/>
    </row>
    <row r="9" spans="1:13" ht="76.5" customHeight="1" thickTop="1" x14ac:dyDescent="0.3">
      <c r="A9" s="69">
        <v>2</v>
      </c>
      <c r="B9" s="72" t="s">
        <v>31</v>
      </c>
      <c r="C9" s="69" t="s">
        <v>13</v>
      </c>
      <c r="D9" s="7" t="s">
        <v>32</v>
      </c>
      <c r="E9" s="69" t="s">
        <v>33</v>
      </c>
      <c r="F9" s="7" t="s">
        <v>34</v>
      </c>
      <c r="G9" s="8" t="s">
        <v>35</v>
      </c>
      <c r="H9" s="69" t="s">
        <v>36</v>
      </c>
      <c r="I9" s="7">
        <v>5</v>
      </c>
      <c r="J9" s="69">
        <v>26</v>
      </c>
      <c r="K9" s="69" t="s">
        <v>37</v>
      </c>
      <c r="M9" s="1"/>
    </row>
    <row r="10" spans="1:13" ht="63" customHeight="1" x14ac:dyDescent="0.3">
      <c r="A10" s="70"/>
      <c r="B10" s="73"/>
      <c r="C10" s="70" t="s">
        <v>20</v>
      </c>
      <c r="D10" s="13" t="s">
        <v>38</v>
      </c>
      <c r="E10" s="70"/>
      <c r="F10" s="13" t="s">
        <v>34</v>
      </c>
      <c r="G10" s="14" t="s">
        <v>39</v>
      </c>
      <c r="H10" s="70"/>
      <c r="I10" s="9">
        <v>5</v>
      </c>
      <c r="J10" s="70"/>
      <c r="K10" s="70"/>
      <c r="M10" s="1"/>
    </row>
    <row r="11" spans="1:13" ht="77.25" customHeight="1" x14ac:dyDescent="0.3">
      <c r="A11" s="70"/>
      <c r="B11" s="73"/>
      <c r="C11" s="70" t="s">
        <v>20</v>
      </c>
      <c r="D11" s="13" t="s">
        <v>40</v>
      </c>
      <c r="E11" s="70"/>
      <c r="F11" s="13" t="s">
        <v>41</v>
      </c>
      <c r="G11" s="14" t="s">
        <v>42</v>
      </c>
      <c r="H11" s="75"/>
      <c r="I11" s="9">
        <v>3</v>
      </c>
      <c r="J11" s="70"/>
      <c r="K11" s="70"/>
      <c r="M11" s="1"/>
    </row>
    <row r="12" spans="1:13" ht="77.25" customHeight="1" x14ac:dyDescent="0.3">
      <c r="A12" s="70"/>
      <c r="B12" s="73"/>
      <c r="C12" s="70" t="s">
        <v>20</v>
      </c>
      <c r="D12" s="9" t="s">
        <v>43</v>
      </c>
      <c r="E12" s="70"/>
      <c r="F12" s="76" t="s">
        <v>34</v>
      </c>
      <c r="G12" s="10" t="s">
        <v>44</v>
      </c>
      <c r="H12" s="9" t="s">
        <v>45</v>
      </c>
      <c r="I12" s="9">
        <v>5</v>
      </c>
      <c r="J12" s="70"/>
      <c r="K12" s="70"/>
      <c r="M12" s="1"/>
    </row>
    <row r="13" spans="1:13" ht="63.75" customHeight="1" x14ac:dyDescent="0.3">
      <c r="A13" s="70"/>
      <c r="B13" s="73"/>
      <c r="C13" s="70" t="s">
        <v>20</v>
      </c>
      <c r="D13" s="9" t="s">
        <v>46</v>
      </c>
      <c r="E13" s="70"/>
      <c r="F13" s="70"/>
      <c r="G13" s="10" t="s">
        <v>47</v>
      </c>
      <c r="H13" s="9" t="s">
        <v>36</v>
      </c>
      <c r="I13" s="9">
        <v>2</v>
      </c>
      <c r="J13" s="70"/>
      <c r="K13" s="70"/>
      <c r="M13" s="1"/>
    </row>
    <row r="14" spans="1:13" ht="87" customHeight="1" x14ac:dyDescent="0.3">
      <c r="A14" s="70"/>
      <c r="B14" s="73"/>
      <c r="C14" s="70" t="s">
        <v>20</v>
      </c>
      <c r="D14" s="9" t="s">
        <v>48</v>
      </c>
      <c r="E14" s="70"/>
      <c r="F14" s="70"/>
      <c r="G14" s="10" t="s">
        <v>49</v>
      </c>
      <c r="H14" s="15" t="s">
        <v>50</v>
      </c>
      <c r="I14" s="9">
        <v>2</v>
      </c>
      <c r="J14" s="70"/>
      <c r="K14" s="70"/>
      <c r="L14" s="16"/>
      <c r="M14" s="1"/>
    </row>
    <row r="15" spans="1:13" ht="87" customHeight="1" x14ac:dyDescent="0.3">
      <c r="A15" s="70"/>
      <c r="B15" s="73"/>
      <c r="C15" s="70" t="s">
        <v>20</v>
      </c>
      <c r="D15" s="9" t="s">
        <v>51</v>
      </c>
      <c r="E15" s="70"/>
      <c r="F15" s="70"/>
      <c r="G15" s="10" t="s">
        <v>52</v>
      </c>
      <c r="H15" s="76" t="s">
        <v>53</v>
      </c>
      <c r="I15" s="9">
        <v>2</v>
      </c>
      <c r="J15" s="70"/>
      <c r="K15" s="70"/>
      <c r="M15" s="1"/>
    </row>
    <row r="16" spans="1:13" ht="68.400000000000006" customHeight="1" thickBot="1" x14ac:dyDescent="0.35">
      <c r="A16" s="71"/>
      <c r="B16" s="74"/>
      <c r="C16" s="71" t="s">
        <v>20</v>
      </c>
      <c r="D16" s="11" t="s">
        <v>54</v>
      </c>
      <c r="E16" s="71"/>
      <c r="F16" s="71"/>
      <c r="G16" s="12" t="s">
        <v>55</v>
      </c>
      <c r="H16" s="71"/>
      <c r="I16" s="11">
        <v>2</v>
      </c>
      <c r="J16" s="71"/>
      <c r="K16" s="71"/>
      <c r="M16" s="1"/>
    </row>
    <row r="17" spans="1:13" ht="43.5" customHeight="1" thickTop="1" x14ac:dyDescent="0.3">
      <c r="A17" s="70">
        <v>3</v>
      </c>
      <c r="B17" s="73" t="s">
        <v>56</v>
      </c>
      <c r="C17" s="70" t="s">
        <v>13</v>
      </c>
      <c r="D17" s="13" t="s">
        <v>57</v>
      </c>
      <c r="E17" s="70" t="s">
        <v>58</v>
      </c>
      <c r="F17" s="70" t="s">
        <v>59</v>
      </c>
      <c r="G17" s="14" t="s">
        <v>60</v>
      </c>
      <c r="H17" s="13" t="s">
        <v>61</v>
      </c>
      <c r="I17" s="13">
        <v>2</v>
      </c>
      <c r="J17" s="70">
        <v>36</v>
      </c>
      <c r="K17" s="70" t="s">
        <v>62</v>
      </c>
      <c r="M17" s="1"/>
    </row>
    <row r="18" spans="1:13" ht="91.2" customHeight="1" x14ac:dyDescent="0.3">
      <c r="A18" s="70"/>
      <c r="B18" s="73"/>
      <c r="C18" s="70" t="s">
        <v>20</v>
      </c>
      <c r="D18" s="9" t="s">
        <v>63</v>
      </c>
      <c r="E18" s="70"/>
      <c r="F18" s="70"/>
      <c r="G18" s="10" t="s">
        <v>64</v>
      </c>
      <c r="H18" s="9" t="s">
        <v>61</v>
      </c>
      <c r="I18" s="9">
        <v>2</v>
      </c>
      <c r="J18" s="70"/>
      <c r="K18" s="70"/>
      <c r="M18" s="1"/>
    </row>
    <row r="19" spans="1:13" ht="39" customHeight="1" x14ac:dyDescent="0.3">
      <c r="A19" s="70"/>
      <c r="B19" s="73"/>
      <c r="C19" s="70" t="s">
        <v>20</v>
      </c>
      <c r="D19" s="9" t="s">
        <v>65</v>
      </c>
      <c r="E19" s="70"/>
      <c r="F19" s="70"/>
      <c r="G19" s="10" t="s">
        <v>66</v>
      </c>
      <c r="H19" s="9" t="s">
        <v>61</v>
      </c>
      <c r="I19" s="9">
        <v>2</v>
      </c>
      <c r="J19" s="70"/>
      <c r="K19" s="70"/>
      <c r="M19" s="1"/>
    </row>
    <row r="20" spans="1:13" ht="38.25" customHeight="1" x14ac:dyDescent="0.3">
      <c r="A20" s="70"/>
      <c r="B20" s="73"/>
      <c r="C20" s="70" t="s">
        <v>20</v>
      </c>
      <c r="D20" s="9" t="s">
        <v>67</v>
      </c>
      <c r="E20" s="70"/>
      <c r="F20" s="70"/>
      <c r="G20" s="10" t="s">
        <v>68</v>
      </c>
      <c r="H20" s="9" t="s">
        <v>61</v>
      </c>
      <c r="I20" s="9">
        <v>2</v>
      </c>
      <c r="J20" s="70"/>
      <c r="K20" s="75"/>
      <c r="M20" s="1"/>
    </row>
    <row r="21" spans="1:13" ht="49.5" customHeight="1" x14ac:dyDescent="0.3">
      <c r="A21" s="70"/>
      <c r="B21" s="73"/>
      <c r="C21" s="70" t="s">
        <v>20</v>
      </c>
      <c r="D21" s="9" t="s">
        <v>69</v>
      </c>
      <c r="E21" s="70"/>
      <c r="F21" s="70"/>
      <c r="G21" s="10" t="s">
        <v>70</v>
      </c>
      <c r="H21" s="17" t="s">
        <v>71</v>
      </c>
      <c r="I21" s="9">
        <v>10</v>
      </c>
      <c r="J21" s="70"/>
      <c r="K21" s="9" t="s">
        <v>72</v>
      </c>
      <c r="M21" s="1"/>
    </row>
    <row r="22" spans="1:13" ht="62.25" customHeight="1" x14ac:dyDescent="0.3">
      <c r="A22" s="70"/>
      <c r="B22" s="73"/>
      <c r="C22" s="70" t="s">
        <v>20</v>
      </c>
      <c r="D22" s="9" t="s">
        <v>73</v>
      </c>
      <c r="E22" s="70"/>
      <c r="F22" s="70"/>
      <c r="G22" s="10" t="s">
        <v>74</v>
      </c>
      <c r="H22" s="9" t="s">
        <v>75</v>
      </c>
      <c r="I22" s="9">
        <v>2</v>
      </c>
      <c r="J22" s="70"/>
      <c r="K22" s="9" t="s">
        <v>76</v>
      </c>
      <c r="M22" s="1"/>
    </row>
    <row r="23" spans="1:13" ht="40.5" customHeight="1" x14ac:dyDescent="0.3">
      <c r="A23" s="70"/>
      <c r="B23" s="73"/>
      <c r="C23" s="70" t="s">
        <v>20</v>
      </c>
      <c r="D23" s="9" t="s">
        <v>77</v>
      </c>
      <c r="E23" s="70"/>
      <c r="F23" s="70"/>
      <c r="G23" s="10" t="s">
        <v>78</v>
      </c>
      <c r="H23" s="9" t="s">
        <v>79</v>
      </c>
      <c r="I23" s="9">
        <v>2</v>
      </c>
      <c r="J23" s="70"/>
      <c r="K23" s="9" t="s">
        <v>76</v>
      </c>
      <c r="M23" s="1"/>
    </row>
    <row r="24" spans="1:13" ht="48.6" customHeight="1" x14ac:dyDescent="0.3">
      <c r="A24" s="70"/>
      <c r="B24" s="73"/>
      <c r="C24" s="70" t="s">
        <v>20</v>
      </c>
      <c r="D24" s="9" t="s">
        <v>80</v>
      </c>
      <c r="E24" s="70"/>
      <c r="F24" s="70"/>
      <c r="G24" s="10" t="s">
        <v>81</v>
      </c>
      <c r="H24" s="9" t="s">
        <v>82</v>
      </c>
      <c r="I24" s="9">
        <v>2</v>
      </c>
      <c r="J24" s="70"/>
      <c r="K24" s="9" t="s">
        <v>76</v>
      </c>
      <c r="M24" s="1"/>
    </row>
    <row r="25" spans="1:13" ht="42" customHeight="1" x14ac:dyDescent="0.3">
      <c r="A25" s="70"/>
      <c r="B25" s="73"/>
      <c r="C25" s="70" t="s">
        <v>20</v>
      </c>
      <c r="D25" s="9" t="s">
        <v>83</v>
      </c>
      <c r="E25" s="70"/>
      <c r="F25" s="70"/>
      <c r="G25" s="10" t="s">
        <v>84</v>
      </c>
      <c r="H25" s="9" t="s">
        <v>85</v>
      </c>
      <c r="I25" s="9">
        <v>1</v>
      </c>
      <c r="J25" s="70"/>
      <c r="K25" s="9" t="s">
        <v>62</v>
      </c>
      <c r="M25" s="1"/>
    </row>
    <row r="26" spans="1:13" ht="38.25" customHeight="1" x14ac:dyDescent="0.3">
      <c r="A26" s="70"/>
      <c r="B26" s="73"/>
      <c r="C26" s="70" t="s">
        <v>20</v>
      </c>
      <c r="D26" s="9" t="s">
        <v>86</v>
      </c>
      <c r="E26" s="70"/>
      <c r="F26" s="70"/>
      <c r="G26" s="10" t="s">
        <v>87</v>
      </c>
      <c r="H26" s="9" t="s">
        <v>85</v>
      </c>
      <c r="I26" s="9">
        <v>1</v>
      </c>
      <c r="J26" s="70"/>
      <c r="K26" s="76" t="s">
        <v>72</v>
      </c>
      <c r="M26" s="1"/>
    </row>
    <row r="27" spans="1:13" s="16" customFormat="1" ht="39.75" customHeight="1" thickBot="1" x14ac:dyDescent="0.35">
      <c r="A27" s="71"/>
      <c r="B27" s="74"/>
      <c r="C27" s="71" t="s">
        <v>20</v>
      </c>
      <c r="D27" s="33" t="s">
        <v>88</v>
      </c>
      <c r="E27" s="71"/>
      <c r="F27" s="71"/>
      <c r="G27" s="34" t="s">
        <v>89</v>
      </c>
      <c r="H27" s="33" t="s">
        <v>90</v>
      </c>
      <c r="I27" s="33">
        <v>10</v>
      </c>
      <c r="J27" s="71"/>
      <c r="K27" s="71"/>
    </row>
    <row r="28" spans="1:13" s="16" customFormat="1" ht="39.6" customHeight="1" thickTop="1" x14ac:dyDescent="0.3">
      <c r="A28" s="69">
        <v>4</v>
      </c>
      <c r="B28" s="69" t="s">
        <v>91</v>
      </c>
      <c r="C28" s="69" t="s">
        <v>13</v>
      </c>
      <c r="D28" s="18" t="s">
        <v>92</v>
      </c>
      <c r="E28" s="18" t="s">
        <v>93</v>
      </c>
      <c r="F28" s="18" t="s">
        <v>94</v>
      </c>
      <c r="G28" s="19" t="s">
        <v>95</v>
      </c>
      <c r="H28" s="18" t="s">
        <v>61</v>
      </c>
      <c r="I28" s="18">
        <v>5</v>
      </c>
      <c r="J28" s="69">
        <f>SUM(I28:I37)</f>
        <v>46</v>
      </c>
      <c r="K28" s="18" t="s">
        <v>96</v>
      </c>
    </row>
    <row r="29" spans="1:13" s="16" customFormat="1" ht="39.6" customHeight="1" x14ac:dyDescent="0.3">
      <c r="A29" s="70"/>
      <c r="B29" s="70"/>
      <c r="C29" s="70"/>
      <c r="D29" s="23" t="s">
        <v>97</v>
      </c>
      <c r="E29" s="23" t="s">
        <v>93</v>
      </c>
      <c r="F29" s="23" t="s">
        <v>98</v>
      </c>
      <c r="G29" s="20" t="s">
        <v>99</v>
      </c>
      <c r="H29" s="23" t="s">
        <v>100</v>
      </c>
      <c r="I29" s="23">
        <v>2</v>
      </c>
      <c r="J29" s="70"/>
      <c r="K29" s="23" t="s">
        <v>101</v>
      </c>
    </row>
    <row r="30" spans="1:13" s="16" customFormat="1" ht="39.6" customHeight="1" x14ac:dyDescent="0.3">
      <c r="A30" s="70"/>
      <c r="B30" s="70"/>
      <c r="C30" s="70"/>
      <c r="D30" s="23" t="s">
        <v>102</v>
      </c>
      <c r="E30" s="23" t="s">
        <v>93</v>
      </c>
      <c r="F30" s="23" t="s">
        <v>94</v>
      </c>
      <c r="G30" s="20" t="s">
        <v>103</v>
      </c>
      <c r="H30" s="23" t="s">
        <v>100</v>
      </c>
      <c r="I30" s="23">
        <v>2</v>
      </c>
      <c r="J30" s="70"/>
      <c r="K30" s="23" t="s">
        <v>101</v>
      </c>
    </row>
    <row r="31" spans="1:13" s="16" customFormat="1" ht="39.6" customHeight="1" x14ac:dyDescent="0.3">
      <c r="A31" s="70"/>
      <c r="B31" s="70"/>
      <c r="C31" s="70"/>
      <c r="D31" s="23" t="s">
        <v>104</v>
      </c>
      <c r="E31" s="23" t="s">
        <v>93</v>
      </c>
      <c r="F31" s="23" t="s">
        <v>94</v>
      </c>
      <c r="G31" s="20" t="s">
        <v>105</v>
      </c>
      <c r="H31" s="23" t="s">
        <v>18</v>
      </c>
      <c r="I31" s="23">
        <v>3</v>
      </c>
      <c r="J31" s="70"/>
      <c r="K31" s="23" t="s">
        <v>101</v>
      </c>
    </row>
    <row r="32" spans="1:13" s="16" customFormat="1" ht="39.6" customHeight="1" x14ac:dyDescent="0.3">
      <c r="A32" s="70"/>
      <c r="B32" s="70"/>
      <c r="C32" s="70"/>
      <c r="D32" s="23" t="s">
        <v>106</v>
      </c>
      <c r="E32" s="23" t="s">
        <v>93</v>
      </c>
      <c r="F32" s="23" t="s">
        <v>94</v>
      </c>
      <c r="G32" s="20" t="s">
        <v>107</v>
      </c>
      <c r="H32" s="23" t="s">
        <v>61</v>
      </c>
      <c r="I32" s="23">
        <v>5</v>
      </c>
      <c r="J32" s="70"/>
      <c r="K32" s="23" t="s">
        <v>101</v>
      </c>
    </row>
    <row r="33" spans="1:13" s="16" customFormat="1" ht="39.6" customHeight="1" x14ac:dyDescent="0.3">
      <c r="A33" s="70"/>
      <c r="B33" s="70"/>
      <c r="C33" s="70"/>
      <c r="D33" s="23" t="s">
        <v>108</v>
      </c>
      <c r="E33" s="23" t="s">
        <v>93</v>
      </c>
      <c r="F33" s="23" t="s">
        <v>94</v>
      </c>
      <c r="G33" s="20" t="s">
        <v>109</v>
      </c>
      <c r="H33" s="23" t="s">
        <v>61</v>
      </c>
      <c r="I33" s="23">
        <v>5</v>
      </c>
      <c r="J33" s="70"/>
      <c r="K33" s="23" t="s">
        <v>101</v>
      </c>
    </row>
    <row r="34" spans="1:13" ht="39.6" customHeight="1" x14ac:dyDescent="0.3">
      <c r="A34" s="70"/>
      <c r="B34" s="70"/>
      <c r="C34" s="70"/>
      <c r="D34" s="9" t="s">
        <v>110</v>
      </c>
      <c r="E34" s="9" t="s">
        <v>93</v>
      </c>
      <c r="F34" s="9" t="s">
        <v>94</v>
      </c>
      <c r="G34" s="20" t="s">
        <v>111</v>
      </c>
      <c r="H34" s="9" t="s">
        <v>61</v>
      </c>
      <c r="I34" s="9">
        <v>10</v>
      </c>
      <c r="J34" s="70"/>
      <c r="K34" s="9" t="s">
        <v>101</v>
      </c>
      <c r="M34" s="1"/>
    </row>
    <row r="35" spans="1:13" ht="39.6" customHeight="1" x14ac:dyDescent="0.3">
      <c r="A35" s="70"/>
      <c r="B35" s="70"/>
      <c r="C35" s="70"/>
      <c r="D35" s="9" t="s">
        <v>112</v>
      </c>
      <c r="E35" s="9" t="s">
        <v>93</v>
      </c>
      <c r="F35" s="9" t="s">
        <v>94</v>
      </c>
      <c r="G35" s="20" t="s">
        <v>113</v>
      </c>
      <c r="H35" s="9" t="s">
        <v>61</v>
      </c>
      <c r="I35" s="9">
        <v>10</v>
      </c>
      <c r="J35" s="70"/>
      <c r="K35" s="9" t="s">
        <v>101</v>
      </c>
      <c r="M35" s="1"/>
    </row>
    <row r="36" spans="1:13" ht="39.6" customHeight="1" x14ac:dyDescent="0.3">
      <c r="A36" s="70"/>
      <c r="B36" s="70"/>
      <c r="C36" s="70"/>
      <c r="D36" s="21" t="s">
        <v>114</v>
      </c>
      <c r="E36" s="21" t="s">
        <v>93</v>
      </c>
      <c r="F36" s="21" t="s">
        <v>94</v>
      </c>
      <c r="G36" s="22" t="s">
        <v>115</v>
      </c>
      <c r="H36" s="21" t="s">
        <v>61</v>
      </c>
      <c r="I36" s="21">
        <v>2</v>
      </c>
      <c r="J36" s="70"/>
      <c r="K36" s="21" t="s">
        <v>101</v>
      </c>
      <c r="M36" s="1"/>
    </row>
    <row r="37" spans="1:13" s="16" customFormat="1" ht="39.6" customHeight="1" thickBot="1" x14ac:dyDescent="0.35">
      <c r="A37" s="71"/>
      <c r="B37" s="71"/>
      <c r="C37" s="71"/>
      <c r="D37" s="33" t="s">
        <v>116</v>
      </c>
      <c r="E37" s="33" t="s">
        <v>93</v>
      </c>
      <c r="F37" s="33" t="s">
        <v>16</v>
      </c>
      <c r="G37" s="29" t="s">
        <v>117</v>
      </c>
      <c r="H37" s="33" t="s">
        <v>36</v>
      </c>
      <c r="I37" s="33">
        <v>2</v>
      </c>
      <c r="J37" s="71"/>
      <c r="K37" s="33" t="s">
        <v>101</v>
      </c>
    </row>
    <row r="38" spans="1:13" ht="32.25" customHeight="1" thickTop="1" x14ac:dyDescent="0.3">
      <c r="A38" s="70">
        <v>5</v>
      </c>
      <c r="B38" s="73" t="s">
        <v>118</v>
      </c>
      <c r="C38" s="70" t="s">
        <v>13</v>
      </c>
      <c r="D38" s="13" t="s">
        <v>119</v>
      </c>
      <c r="E38" s="70" t="s">
        <v>15</v>
      </c>
      <c r="F38" s="70" t="s">
        <v>59</v>
      </c>
      <c r="G38" s="14" t="s">
        <v>120</v>
      </c>
      <c r="H38" s="70" t="s">
        <v>82</v>
      </c>
      <c r="I38" s="13">
        <v>5</v>
      </c>
      <c r="J38" s="70">
        <v>40</v>
      </c>
      <c r="K38" s="70" t="s">
        <v>121</v>
      </c>
      <c r="M38" s="1"/>
    </row>
    <row r="39" spans="1:13" ht="40.950000000000003" customHeight="1" x14ac:dyDescent="0.3">
      <c r="A39" s="70"/>
      <c r="B39" s="73"/>
      <c r="C39" s="70" t="s">
        <v>20</v>
      </c>
      <c r="D39" s="9" t="s">
        <v>122</v>
      </c>
      <c r="E39" s="70"/>
      <c r="F39" s="70"/>
      <c r="G39" s="10" t="s">
        <v>123</v>
      </c>
      <c r="H39" s="70"/>
      <c r="I39" s="9">
        <v>5</v>
      </c>
      <c r="J39" s="70"/>
      <c r="K39" s="70"/>
      <c r="M39" s="1"/>
    </row>
    <row r="40" spans="1:13" ht="51.75" customHeight="1" x14ac:dyDescent="0.3">
      <c r="A40" s="70"/>
      <c r="B40" s="73"/>
      <c r="C40" s="70" t="s">
        <v>20</v>
      </c>
      <c r="D40" s="9" t="s">
        <v>65</v>
      </c>
      <c r="E40" s="70"/>
      <c r="F40" s="70"/>
      <c r="G40" s="10" t="s">
        <v>124</v>
      </c>
      <c r="H40" s="70"/>
      <c r="I40" s="9">
        <v>5</v>
      </c>
      <c r="J40" s="70"/>
      <c r="K40" s="70"/>
      <c r="M40" s="1"/>
    </row>
    <row r="41" spans="1:13" ht="53.25" customHeight="1" x14ac:dyDescent="0.3">
      <c r="A41" s="70"/>
      <c r="B41" s="73"/>
      <c r="C41" s="70" t="s">
        <v>20</v>
      </c>
      <c r="D41" s="9" t="s">
        <v>125</v>
      </c>
      <c r="E41" s="70"/>
      <c r="F41" s="70"/>
      <c r="G41" s="10" t="s">
        <v>126</v>
      </c>
      <c r="H41" s="75"/>
      <c r="I41" s="9">
        <v>5</v>
      </c>
      <c r="J41" s="70"/>
      <c r="K41" s="70"/>
      <c r="M41" s="1"/>
    </row>
    <row r="42" spans="1:13" ht="40.950000000000003" customHeight="1" x14ac:dyDescent="0.3">
      <c r="A42" s="70"/>
      <c r="B42" s="73"/>
      <c r="C42" s="70" t="s">
        <v>20</v>
      </c>
      <c r="D42" s="9" t="s">
        <v>127</v>
      </c>
      <c r="E42" s="70"/>
      <c r="F42" s="70"/>
      <c r="G42" s="10" t="s">
        <v>128</v>
      </c>
      <c r="H42" s="76" t="s">
        <v>85</v>
      </c>
      <c r="I42" s="9">
        <v>10</v>
      </c>
      <c r="J42" s="70"/>
      <c r="K42" s="70"/>
      <c r="M42" s="1"/>
    </row>
    <row r="43" spans="1:13" ht="63.75" customHeight="1" thickBot="1" x14ac:dyDescent="0.35">
      <c r="A43" s="71"/>
      <c r="B43" s="74"/>
      <c r="C43" s="71" t="s">
        <v>20</v>
      </c>
      <c r="D43" s="11" t="s">
        <v>129</v>
      </c>
      <c r="E43" s="71"/>
      <c r="F43" s="71"/>
      <c r="G43" s="12" t="s">
        <v>130</v>
      </c>
      <c r="H43" s="71"/>
      <c r="I43" s="11">
        <v>10</v>
      </c>
      <c r="J43" s="71"/>
      <c r="K43" s="71"/>
      <c r="M43" s="1"/>
    </row>
    <row r="44" spans="1:13" ht="41.25" customHeight="1" thickTop="1" x14ac:dyDescent="0.3">
      <c r="A44" s="69">
        <v>6</v>
      </c>
      <c r="B44" s="72" t="s">
        <v>131</v>
      </c>
      <c r="C44" s="69" t="s">
        <v>13</v>
      </c>
      <c r="D44" s="7" t="s">
        <v>132</v>
      </c>
      <c r="E44" s="69" t="s">
        <v>133</v>
      </c>
      <c r="F44" s="69" t="s">
        <v>59</v>
      </c>
      <c r="G44" s="8" t="s">
        <v>134</v>
      </c>
      <c r="H44" s="7" t="s">
        <v>135</v>
      </c>
      <c r="I44" s="7">
        <v>3</v>
      </c>
      <c r="J44" s="69">
        <v>6</v>
      </c>
      <c r="K44" s="69" t="s">
        <v>136</v>
      </c>
      <c r="M44" s="1"/>
    </row>
    <row r="45" spans="1:13" ht="30" customHeight="1" thickBot="1" x14ac:dyDescent="0.35">
      <c r="A45" s="71"/>
      <c r="B45" s="74"/>
      <c r="C45" s="71" t="s">
        <v>20</v>
      </c>
      <c r="D45" s="11" t="s">
        <v>137</v>
      </c>
      <c r="E45" s="71"/>
      <c r="F45" s="71"/>
      <c r="G45" s="12" t="s">
        <v>138</v>
      </c>
      <c r="H45" s="11" t="s">
        <v>100</v>
      </c>
      <c r="I45" s="11">
        <v>3</v>
      </c>
      <c r="J45" s="71"/>
      <c r="K45" s="71"/>
      <c r="M45" s="1"/>
    </row>
    <row r="46" spans="1:13" ht="42" customHeight="1" thickTop="1" x14ac:dyDescent="0.3">
      <c r="A46" s="69">
        <v>7</v>
      </c>
      <c r="B46" s="72" t="s">
        <v>139</v>
      </c>
      <c r="C46" s="69" t="s">
        <v>13</v>
      </c>
      <c r="D46" s="7" t="s">
        <v>140</v>
      </c>
      <c r="E46" s="7" t="s">
        <v>141</v>
      </c>
      <c r="F46" s="18" t="s">
        <v>142</v>
      </c>
      <c r="G46" s="8" t="s">
        <v>143</v>
      </c>
      <c r="H46" s="77" t="s">
        <v>144</v>
      </c>
      <c r="I46" s="7">
        <v>10</v>
      </c>
      <c r="J46" s="69">
        <f>SUM(I46:I58)</f>
        <v>57</v>
      </c>
      <c r="K46" s="69" t="s">
        <v>145</v>
      </c>
      <c r="M46" s="1"/>
    </row>
    <row r="47" spans="1:13" ht="42" customHeight="1" x14ac:dyDescent="0.3">
      <c r="A47" s="70"/>
      <c r="B47" s="73"/>
      <c r="C47" s="70"/>
      <c r="D47" s="13" t="s">
        <v>146</v>
      </c>
      <c r="E47" s="13" t="s">
        <v>141</v>
      </c>
      <c r="F47" s="21"/>
      <c r="G47" s="14" t="s">
        <v>147</v>
      </c>
      <c r="H47" s="78"/>
      <c r="I47" s="13">
        <v>10</v>
      </c>
      <c r="J47" s="70"/>
      <c r="K47" s="70"/>
      <c r="M47" s="1"/>
    </row>
    <row r="48" spans="1:13" ht="42" customHeight="1" x14ac:dyDescent="0.3">
      <c r="A48" s="70"/>
      <c r="B48" s="73"/>
      <c r="C48" s="70"/>
      <c r="D48" s="13" t="s">
        <v>148</v>
      </c>
      <c r="E48" s="13" t="s">
        <v>141</v>
      </c>
      <c r="F48" s="21"/>
      <c r="G48" s="14" t="s">
        <v>149</v>
      </c>
      <c r="H48" s="78"/>
      <c r="I48" s="13">
        <v>10</v>
      </c>
      <c r="J48" s="70"/>
      <c r="K48" s="70"/>
      <c r="M48" s="1"/>
    </row>
    <row r="49" spans="1:13" ht="42" customHeight="1" x14ac:dyDescent="0.3">
      <c r="A49" s="70"/>
      <c r="B49" s="73"/>
      <c r="C49" s="70" t="s">
        <v>20</v>
      </c>
      <c r="D49" s="9" t="s">
        <v>150</v>
      </c>
      <c r="E49" s="9" t="s">
        <v>151</v>
      </c>
      <c r="F49" s="21"/>
      <c r="G49" s="10" t="s">
        <v>152</v>
      </c>
      <c r="H49" s="78"/>
      <c r="I49" s="9">
        <v>3</v>
      </c>
      <c r="J49" s="70"/>
      <c r="K49" s="70"/>
      <c r="M49" s="1"/>
    </row>
    <row r="50" spans="1:13" ht="42" customHeight="1" x14ac:dyDescent="0.3">
      <c r="A50" s="70"/>
      <c r="B50" s="73"/>
      <c r="C50" s="70" t="s">
        <v>20</v>
      </c>
      <c r="D50" s="9" t="s">
        <v>14</v>
      </c>
      <c r="E50" s="9" t="s">
        <v>151</v>
      </c>
      <c r="F50" s="13"/>
      <c r="G50" s="10" t="s">
        <v>153</v>
      </c>
      <c r="H50" s="78"/>
      <c r="I50" s="9">
        <v>3</v>
      </c>
      <c r="J50" s="70"/>
      <c r="K50" s="75"/>
      <c r="M50" s="1"/>
    </row>
    <row r="51" spans="1:13" ht="42" customHeight="1" x14ac:dyDescent="0.3">
      <c r="A51" s="70"/>
      <c r="B51" s="73"/>
      <c r="C51" s="70"/>
      <c r="D51" s="9" t="s">
        <v>23</v>
      </c>
      <c r="E51" s="9" t="s">
        <v>151</v>
      </c>
      <c r="F51" s="9" t="s">
        <v>142</v>
      </c>
      <c r="G51" s="10" t="s">
        <v>154</v>
      </c>
      <c r="H51" s="20" t="s">
        <v>155</v>
      </c>
      <c r="I51" s="9">
        <v>3</v>
      </c>
      <c r="J51" s="70"/>
      <c r="K51" s="9" t="s">
        <v>145</v>
      </c>
      <c r="M51" s="1"/>
    </row>
    <row r="52" spans="1:13" ht="42" customHeight="1" x14ac:dyDescent="0.3">
      <c r="A52" s="70"/>
      <c r="B52" s="73"/>
      <c r="C52" s="70"/>
      <c r="D52" s="9" t="s">
        <v>156</v>
      </c>
      <c r="E52" s="9" t="s">
        <v>151</v>
      </c>
      <c r="F52" s="9" t="s">
        <v>142</v>
      </c>
      <c r="G52" s="10" t="s">
        <v>157</v>
      </c>
      <c r="H52" s="20" t="s">
        <v>155</v>
      </c>
      <c r="I52" s="9">
        <v>3</v>
      </c>
      <c r="J52" s="70"/>
      <c r="K52" s="9" t="s">
        <v>145</v>
      </c>
      <c r="M52" s="1"/>
    </row>
    <row r="53" spans="1:13" ht="42" customHeight="1" x14ac:dyDescent="0.3">
      <c r="A53" s="70"/>
      <c r="B53" s="73"/>
      <c r="C53" s="70" t="s">
        <v>20</v>
      </c>
      <c r="D53" s="9" t="s">
        <v>25</v>
      </c>
      <c r="E53" s="9" t="s">
        <v>151</v>
      </c>
      <c r="F53" s="76" t="s">
        <v>142</v>
      </c>
      <c r="G53" s="10" t="s">
        <v>158</v>
      </c>
      <c r="H53" s="76" t="s">
        <v>144</v>
      </c>
      <c r="I53" s="9">
        <v>2</v>
      </c>
      <c r="J53" s="70"/>
      <c r="K53" s="76" t="s">
        <v>145</v>
      </c>
      <c r="M53" s="1"/>
    </row>
    <row r="54" spans="1:13" ht="42" customHeight="1" x14ac:dyDescent="0.3">
      <c r="A54" s="70"/>
      <c r="B54" s="73"/>
      <c r="C54" s="70" t="s">
        <v>20</v>
      </c>
      <c r="D54" s="9" t="s">
        <v>97</v>
      </c>
      <c r="E54" s="9" t="s">
        <v>151</v>
      </c>
      <c r="F54" s="70"/>
      <c r="G54" s="10" t="s">
        <v>159</v>
      </c>
      <c r="H54" s="70"/>
      <c r="I54" s="9">
        <v>5</v>
      </c>
      <c r="J54" s="70"/>
      <c r="K54" s="70"/>
      <c r="M54" s="1"/>
    </row>
    <row r="55" spans="1:13" ht="42" customHeight="1" x14ac:dyDescent="0.3">
      <c r="A55" s="70"/>
      <c r="B55" s="73"/>
      <c r="C55" s="70"/>
      <c r="D55" s="9" t="s">
        <v>160</v>
      </c>
      <c r="E55" s="9" t="s">
        <v>151</v>
      </c>
      <c r="F55" s="70"/>
      <c r="G55" s="10" t="s">
        <v>161</v>
      </c>
      <c r="H55" s="70"/>
      <c r="I55" s="9">
        <v>2</v>
      </c>
      <c r="J55" s="70"/>
      <c r="K55" s="75"/>
      <c r="M55" s="1"/>
    </row>
    <row r="56" spans="1:13" ht="42" customHeight="1" x14ac:dyDescent="0.3">
      <c r="A56" s="70"/>
      <c r="B56" s="73"/>
      <c r="C56" s="70" t="s">
        <v>20</v>
      </c>
      <c r="D56" s="9" t="s">
        <v>162</v>
      </c>
      <c r="E56" s="9" t="s">
        <v>151</v>
      </c>
      <c r="F56" s="75"/>
      <c r="G56" s="10" t="s">
        <v>163</v>
      </c>
      <c r="H56" s="75"/>
      <c r="I56" s="9">
        <v>2</v>
      </c>
      <c r="J56" s="70"/>
      <c r="K56" s="9" t="s">
        <v>164</v>
      </c>
      <c r="M56" s="1"/>
    </row>
    <row r="57" spans="1:13" ht="42" customHeight="1" x14ac:dyDescent="0.3">
      <c r="A57" s="70"/>
      <c r="B57" s="73"/>
      <c r="C57" s="70" t="s">
        <v>20</v>
      </c>
      <c r="D57" s="9" t="s">
        <v>165</v>
      </c>
      <c r="E57" s="9" t="s">
        <v>151</v>
      </c>
      <c r="F57" s="9" t="s">
        <v>142</v>
      </c>
      <c r="G57" s="10" t="s">
        <v>166</v>
      </c>
      <c r="H57" s="9" t="s">
        <v>144</v>
      </c>
      <c r="I57" s="9">
        <v>2</v>
      </c>
      <c r="J57" s="70"/>
      <c r="K57" s="9" t="s">
        <v>145</v>
      </c>
      <c r="M57" s="1"/>
    </row>
    <row r="58" spans="1:13" ht="42" customHeight="1" thickBot="1" x14ac:dyDescent="0.35">
      <c r="A58" s="71"/>
      <c r="B58" s="74"/>
      <c r="C58" s="71"/>
      <c r="D58" s="11" t="s">
        <v>167</v>
      </c>
      <c r="E58" s="11" t="s">
        <v>151</v>
      </c>
      <c r="F58" s="11" t="s">
        <v>142</v>
      </c>
      <c r="G58" s="12" t="s">
        <v>168</v>
      </c>
      <c r="H58" s="11" t="s">
        <v>169</v>
      </c>
      <c r="I58" s="11">
        <v>2</v>
      </c>
      <c r="J58" s="71"/>
      <c r="K58" s="11" t="s">
        <v>145</v>
      </c>
      <c r="M58" s="1"/>
    </row>
    <row r="59" spans="1:13" ht="31.2" customHeight="1" thickTop="1" x14ac:dyDescent="0.3">
      <c r="A59" s="69">
        <v>8</v>
      </c>
      <c r="B59" s="72" t="s">
        <v>170</v>
      </c>
      <c r="C59" s="69" t="s">
        <v>13</v>
      </c>
      <c r="D59" s="7" t="s">
        <v>171</v>
      </c>
      <c r="E59" s="69" t="s">
        <v>172</v>
      </c>
      <c r="F59" s="69" t="s">
        <v>16</v>
      </c>
      <c r="G59" s="8" t="s">
        <v>173</v>
      </c>
      <c r="H59" s="69" t="s">
        <v>174</v>
      </c>
      <c r="I59" s="7">
        <v>3</v>
      </c>
      <c r="J59" s="69">
        <v>9</v>
      </c>
      <c r="K59" s="69" t="s">
        <v>175</v>
      </c>
      <c r="M59" s="1"/>
    </row>
    <row r="60" spans="1:13" ht="22.5" customHeight="1" x14ac:dyDescent="0.3">
      <c r="A60" s="70"/>
      <c r="B60" s="73"/>
      <c r="C60" s="70" t="s">
        <v>20</v>
      </c>
      <c r="D60" s="9" t="s">
        <v>176</v>
      </c>
      <c r="E60" s="70"/>
      <c r="F60" s="70"/>
      <c r="G60" s="10" t="s">
        <v>177</v>
      </c>
      <c r="H60" s="70"/>
      <c r="I60" s="9">
        <v>3</v>
      </c>
      <c r="J60" s="70"/>
      <c r="K60" s="70"/>
      <c r="M60" s="1"/>
    </row>
    <row r="61" spans="1:13" ht="24" customHeight="1" thickBot="1" x14ac:dyDescent="0.35">
      <c r="A61" s="71"/>
      <c r="B61" s="74"/>
      <c r="C61" s="71" t="s">
        <v>20</v>
      </c>
      <c r="D61" s="11" t="s">
        <v>178</v>
      </c>
      <c r="E61" s="71"/>
      <c r="F61" s="71"/>
      <c r="G61" s="12" t="s">
        <v>179</v>
      </c>
      <c r="H61" s="71"/>
      <c r="I61" s="11">
        <v>3</v>
      </c>
      <c r="J61" s="71"/>
      <c r="K61" s="71"/>
      <c r="M61" s="1"/>
    </row>
    <row r="62" spans="1:13" ht="57" customHeight="1" thickTop="1" x14ac:dyDescent="0.3">
      <c r="A62" s="69">
        <v>9</v>
      </c>
      <c r="B62" s="72" t="s">
        <v>180</v>
      </c>
      <c r="C62" s="69" t="s">
        <v>13</v>
      </c>
      <c r="D62" s="7" t="s">
        <v>63</v>
      </c>
      <c r="E62" s="7" t="s">
        <v>181</v>
      </c>
      <c r="F62" s="7" t="s">
        <v>94</v>
      </c>
      <c r="G62" s="8" t="s">
        <v>182</v>
      </c>
      <c r="H62" s="7" t="s">
        <v>183</v>
      </c>
      <c r="I62" s="7">
        <v>5</v>
      </c>
      <c r="J62" s="69">
        <v>17</v>
      </c>
      <c r="K62" s="7" t="s">
        <v>184</v>
      </c>
      <c r="M62" s="1"/>
    </row>
    <row r="63" spans="1:13" ht="112.5" customHeight="1" x14ac:dyDescent="0.3">
      <c r="A63" s="70"/>
      <c r="B63" s="73"/>
      <c r="C63" s="70" t="s">
        <v>20</v>
      </c>
      <c r="D63" s="9" t="s">
        <v>57</v>
      </c>
      <c r="E63" s="9" t="s">
        <v>181</v>
      </c>
      <c r="F63" s="9" t="s">
        <v>94</v>
      </c>
      <c r="G63" s="10" t="s">
        <v>185</v>
      </c>
      <c r="H63" s="9" t="s">
        <v>183</v>
      </c>
      <c r="I63" s="9">
        <v>5</v>
      </c>
      <c r="J63" s="70"/>
      <c r="K63" s="9" t="s">
        <v>184</v>
      </c>
      <c r="M63" s="1"/>
    </row>
    <row r="64" spans="1:13" ht="51.75" customHeight="1" x14ac:dyDescent="0.3">
      <c r="A64" s="70"/>
      <c r="B64" s="73"/>
      <c r="C64" s="70" t="s">
        <v>20</v>
      </c>
      <c r="D64" s="9" t="s">
        <v>186</v>
      </c>
      <c r="E64" s="9" t="s">
        <v>181</v>
      </c>
      <c r="F64" s="9" t="s">
        <v>16</v>
      </c>
      <c r="G64" s="10" t="s">
        <v>187</v>
      </c>
      <c r="H64" s="9" t="s">
        <v>188</v>
      </c>
      <c r="I64" s="9">
        <v>5</v>
      </c>
      <c r="J64" s="70"/>
      <c r="K64" s="9" t="s">
        <v>184</v>
      </c>
      <c r="M64" s="1"/>
    </row>
    <row r="65" spans="1:13" ht="78.75" customHeight="1" thickBot="1" x14ac:dyDescent="0.35">
      <c r="A65" s="71"/>
      <c r="B65" s="74"/>
      <c r="C65" s="71" t="s">
        <v>20</v>
      </c>
      <c r="D65" s="11" t="s">
        <v>189</v>
      </c>
      <c r="E65" s="11" t="s">
        <v>181</v>
      </c>
      <c r="F65" s="11" t="s">
        <v>16</v>
      </c>
      <c r="G65" s="12" t="s">
        <v>190</v>
      </c>
      <c r="H65" s="11" t="s">
        <v>188</v>
      </c>
      <c r="I65" s="11">
        <v>2</v>
      </c>
      <c r="J65" s="71"/>
      <c r="K65" s="11" t="s">
        <v>184</v>
      </c>
      <c r="M65" s="1"/>
    </row>
    <row r="66" spans="1:13" ht="41.4" customHeight="1" thickTop="1" x14ac:dyDescent="0.3">
      <c r="A66" s="69">
        <v>10</v>
      </c>
      <c r="B66" s="72" t="s">
        <v>191</v>
      </c>
      <c r="C66" s="69" t="s">
        <v>13</v>
      </c>
      <c r="D66" s="7" t="s">
        <v>14</v>
      </c>
      <c r="E66" s="69" t="s">
        <v>192</v>
      </c>
      <c r="F66" s="7" t="s">
        <v>16</v>
      </c>
      <c r="G66" s="8" t="s">
        <v>193</v>
      </c>
      <c r="H66" s="7" t="s">
        <v>194</v>
      </c>
      <c r="I66" s="7">
        <v>10</v>
      </c>
      <c r="J66" s="69">
        <v>20</v>
      </c>
      <c r="K66" s="7" t="s">
        <v>19</v>
      </c>
      <c r="M66" s="1"/>
    </row>
    <row r="67" spans="1:13" ht="41.4" customHeight="1" thickBot="1" x14ac:dyDescent="0.35">
      <c r="A67" s="71"/>
      <c r="B67" s="74"/>
      <c r="C67" s="71" t="s">
        <v>20</v>
      </c>
      <c r="D67" s="24" t="s">
        <v>23</v>
      </c>
      <c r="E67" s="71"/>
      <c r="F67" s="24" t="s">
        <v>16</v>
      </c>
      <c r="G67" s="25" t="s">
        <v>195</v>
      </c>
      <c r="H67" s="24" t="s">
        <v>194</v>
      </c>
      <c r="I67" s="24">
        <v>10</v>
      </c>
      <c r="J67" s="71"/>
      <c r="K67" s="24" t="s">
        <v>19</v>
      </c>
      <c r="M67" s="1"/>
    </row>
    <row r="68" spans="1:13" ht="27" customHeight="1" thickTop="1" x14ac:dyDescent="0.3">
      <c r="A68" s="70">
        <v>11</v>
      </c>
      <c r="B68" s="73" t="s">
        <v>196</v>
      </c>
      <c r="C68" s="70" t="s">
        <v>13</v>
      </c>
      <c r="D68" s="13" t="s">
        <v>186</v>
      </c>
      <c r="E68" s="13" t="s">
        <v>197</v>
      </c>
      <c r="F68" s="69" t="s">
        <v>16</v>
      </c>
      <c r="G68" s="14" t="s">
        <v>198</v>
      </c>
      <c r="H68" s="13" t="s">
        <v>199</v>
      </c>
      <c r="I68" s="13">
        <v>3</v>
      </c>
      <c r="J68" s="70">
        <f>SUM(I68:I76)</f>
        <v>13</v>
      </c>
      <c r="K68" s="13" t="s">
        <v>200</v>
      </c>
      <c r="M68" s="1"/>
    </row>
    <row r="69" spans="1:13" ht="27" customHeight="1" x14ac:dyDescent="0.3">
      <c r="A69" s="70"/>
      <c r="B69" s="73"/>
      <c r="C69" s="70"/>
      <c r="D69" s="9" t="s">
        <v>201</v>
      </c>
      <c r="E69" s="9" t="s">
        <v>197</v>
      </c>
      <c r="F69" s="70"/>
      <c r="G69" s="10" t="s">
        <v>202</v>
      </c>
      <c r="H69" s="9" t="s">
        <v>199</v>
      </c>
      <c r="I69" s="9">
        <v>1</v>
      </c>
      <c r="J69" s="70"/>
      <c r="K69" s="9" t="s">
        <v>200</v>
      </c>
      <c r="M69" s="1"/>
    </row>
    <row r="70" spans="1:13" ht="27" customHeight="1" x14ac:dyDescent="0.3">
      <c r="A70" s="70"/>
      <c r="B70" s="73"/>
      <c r="C70" s="70"/>
      <c r="D70" s="9" t="s">
        <v>203</v>
      </c>
      <c r="E70" s="9" t="s">
        <v>197</v>
      </c>
      <c r="F70" s="70"/>
      <c r="G70" s="10" t="s">
        <v>204</v>
      </c>
      <c r="H70" s="9" t="s">
        <v>199</v>
      </c>
      <c r="I70" s="9">
        <v>1</v>
      </c>
      <c r="J70" s="70"/>
      <c r="K70" s="9" t="s">
        <v>200</v>
      </c>
      <c r="M70" s="1"/>
    </row>
    <row r="71" spans="1:13" ht="27" customHeight="1" x14ac:dyDescent="0.3">
      <c r="A71" s="70"/>
      <c r="B71" s="73"/>
      <c r="C71" s="70"/>
      <c r="D71" s="9" t="s">
        <v>205</v>
      </c>
      <c r="E71" s="9" t="s">
        <v>197</v>
      </c>
      <c r="F71" s="70"/>
      <c r="G71" s="10" t="s">
        <v>206</v>
      </c>
      <c r="H71" s="9" t="s">
        <v>207</v>
      </c>
      <c r="I71" s="9">
        <v>1</v>
      </c>
      <c r="J71" s="70"/>
      <c r="K71" s="9" t="s">
        <v>145</v>
      </c>
      <c r="M71" s="1"/>
    </row>
    <row r="72" spans="1:13" ht="27" customHeight="1" x14ac:dyDescent="0.3">
      <c r="A72" s="70"/>
      <c r="B72" s="73"/>
      <c r="C72" s="70"/>
      <c r="D72" s="9" t="s">
        <v>208</v>
      </c>
      <c r="E72" s="9" t="s">
        <v>197</v>
      </c>
      <c r="F72" s="70"/>
      <c r="G72" s="10" t="s">
        <v>209</v>
      </c>
      <c r="H72" s="9" t="s">
        <v>207</v>
      </c>
      <c r="I72" s="9">
        <v>2</v>
      </c>
      <c r="J72" s="70"/>
      <c r="K72" s="9" t="s">
        <v>200</v>
      </c>
      <c r="M72" s="1"/>
    </row>
    <row r="73" spans="1:13" ht="27" customHeight="1" x14ac:dyDescent="0.3">
      <c r="A73" s="70"/>
      <c r="B73" s="73"/>
      <c r="C73" s="70"/>
      <c r="D73" s="9" t="s">
        <v>208</v>
      </c>
      <c r="E73" s="9" t="s">
        <v>197</v>
      </c>
      <c r="F73" s="70"/>
      <c r="G73" s="10" t="s">
        <v>210</v>
      </c>
      <c r="H73" s="9" t="s">
        <v>207</v>
      </c>
      <c r="I73" s="9">
        <v>2</v>
      </c>
      <c r="J73" s="70"/>
      <c r="K73" s="9" t="s">
        <v>211</v>
      </c>
      <c r="M73" s="1"/>
    </row>
    <row r="74" spans="1:13" ht="27" customHeight="1" x14ac:dyDescent="0.3">
      <c r="A74" s="70"/>
      <c r="B74" s="73"/>
      <c r="C74" s="70"/>
      <c r="D74" s="9" t="s">
        <v>212</v>
      </c>
      <c r="E74" s="9" t="s">
        <v>197</v>
      </c>
      <c r="F74" s="70"/>
      <c r="G74" s="10" t="s">
        <v>213</v>
      </c>
      <c r="H74" s="9" t="s">
        <v>207</v>
      </c>
      <c r="I74" s="9">
        <v>1</v>
      </c>
      <c r="J74" s="70"/>
      <c r="K74" s="9" t="s">
        <v>214</v>
      </c>
      <c r="M74" s="1"/>
    </row>
    <row r="75" spans="1:13" ht="25.2" customHeight="1" x14ac:dyDescent="0.3">
      <c r="A75" s="70"/>
      <c r="B75" s="73"/>
      <c r="C75" s="70" t="s">
        <v>20</v>
      </c>
      <c r="D75" s="9" t="s">
        <v>215</v>
      </c>
      <c r="E75" s="9" t="s">
        <v>197</v>
      </c>
      <c r="F75" s="70"/>
      <c r="G75" s="10" t="s">
        <v>216</v>
      </c>
      <c r="H75" s="9" t="s">
        <v>207</v>
      </c>
      <c r="I75" s="9">
        <v>1</v>
      </c>
      <c r="J75" s="70"/>
      <c r="K75" s="9" t="s">
        <v>214</v>
      </c>
      <c r="M75" s="1"/>
    </row>
    <row r="76" spans="1:13" ht="24.75" customHeight="1" thickBot="1" x14ac:dyDescent="0.35">
      <c r="A76" s="71"/>
      <c r="B76" s="74"/>
      <c r="C76" s="71" t="s">
        <v>20</v>
      </c>
      <c r="D76" s="11" t="s">
        <v>203</v>
      </c>
      <c r="E76" s="11" t="s">
        <v>197</v>
      </c>
      <c r="F76" s="71"/>
      <c r="G76" s="12" t="s">
        <v>217</v>
      </c>
      <c r="H76" s="11" t="s">
        <v>207</v>
      </c>
      <c r="I76" s="11">
        <v>1</v>
      </c>
      <c r="J76" s="71"/>
      <c r="K76" s="11" t="s">
        <v>214</v>
      </c>
      <c r="L76" s="1">
        <f>SUM(J3:J76)</f>
        <v>330</v>
      </c>
      <c r="M76" s="1"/>
    </row>
    <row r="77" spans="1:13" ht="77.25" customHeight="1" thickTop="1" x14ac:dyDescent="0.3">
      <c r="A77" s="70">
        <v>12</v>
      </c>
      <c r="B77" s="73" t="s">
        <v>218</v>
      </c>
      <c r="C77" s="70" t="s">
        <v>219</v>
      </c>
      <c r="D77" s="13" t="s">
        <v>220</v>
      </c>
      <c r="E77" s="13" t="s">
        <v>221</v>
      </c>
      <c r="F77" s="70" t="s">
        <v>16</v>
      </c>
      <c r="G77" s="14" t="s">
        <v>222</v>
      </c>
      <c r="H77" s="13" t="s">
        <v>188</v>
      </c>
      <c r="I77" s="13">
        <v>5</v>
      </c>
      <c r="J77" s="70">
        <f>SUM(I77:I79)</f>
        <v>18</v>
      </c>
      <c r="K77" s="13" t="s">
        <v>223</v>
      </c>
      <c r="L77" s="1">
        <f>SUM(J77:J98)</f>
        <v>106</v>
      </c>
    </row>
    <row r="78" spans="1:13" ht="51.75" customHeight="1" x14ac:dyDescent="0.3">
      <c r="A78" s="70"/>
      <c r="B78" s="73"/>
      <c r="C78" s="70" t="str">
        <f>C77</f>
        <v>一般服務業</v>
      </c>
      <c r="D78" s="9" t="s">
        <v>224</v>
      </c>
      <c r="E78" s="9" t="s">
        <v>225</v>
      </c>
      <c r="F78" s="70"/>
      <c r="G78" s="10" t="s">
        <v>226</v>
      </c>
      <c r="H78" s="9" t="s">
        <v>227</v>
      </c>
      <c r="I78" s="9">
        <v>8</v>
      </c>
      <c r="J78" s="70"/>
      <c r="K78" s="9" t="s">
        <v>223</v>
      </c>
    </row>
    <row r="79" spans="1:13" ht="72.599999999999994" customHeight="1" thickBot="1" x14ac:dyDescent="0.35">
      <c r="A79" s="71"/>
      <c r="B79" s="74"/>
      <c r="C79" s="71" t="str">
        <f>C78</f>
        <v>一般服務業</v>
      </c>
      <c r="D79" s="11" t="s">
        <v>228</v>
      </c>
      <c r="E79" s="11" t="s">
        <v>221</v>
      </c>
      <c r="F79" s="71"/>
      <c r="G79" s="12" t="s">
        <v>229</v>
      </c>
      <c r="H79" s="11" t="s">
        <v>227</v>
      </c>
      <c r="I79" s="11">
        <v>5</v>
      </c>
      <c r="J79" s="71"/>
      <c r="K79" s="11" t="s">
        <v>223</v>
      </c>
    </row>
    <row r="80" spans="1:13" ht="45.6" customHeight="1" thickTop="1" x14ac:dyDescent="0.3">
      <c r="A80" s="69">
        <v>13</v>
      </c>
      <c r="B80" s="72" t="s">
        <v>230</v>
      </c>
      <c r="C80" s="69" t="s">
        <v>219</v>
      </c>
      <c r="D80" s="7" t="s">
        <v>231</v>
      </c>
      <c r="E80" s="7" t="s">
        <v>232</v>
      </c>
      <c r="F80" s="7" t="s">
        <v>233</v>
      </c>
      <c r="G80" s="8" t="s">
        <v>234</v>
      </c>
      <c r="H80" s="7" t="s">
        <v>235</v>
      </c>
      <c r="I80" s="7">
        <v>3</v>
      </c>
      <c r="J80" s="69">
        <f>SUM(I80:I82)</f>
        <v>13</v>
      </c>
      <c r="K80" s="7" t="s">
        <v>236</v>
      </c>
    </row>
    <row r="81" spans="1:13" ht="87.75" customHeight="1" x14ac:dyDescent="0.3">
      <c r="A81" s="70"/>
      <c r="B81" s="73"/>
      <c r="C81" s="70" t="str">
        <f>C80</f>
        <v>一般服務業</v>
      </c>
      <c r="D81" s="13" t="s">
        <v>237</v>
      </c>
      <c r="E81" s="13" t="s">
        <v>238</v>
      </c>
      <c r="F81" s="13" t="s">
        <v>16</v>
      </c>
      <c r="G81" s="14" t="s">
        <v>239</v>
      </c>
      <c r="H81" s="13" t="s">
        <v>45</v>
      </c>
      <c r="I81" s="13">
        <v>5</v>
      </c>
      <c r="J81" s="70"/>
      <c r="K81" s="13" t="s">
        <v>236</v>
      </c>
    </row>
    <row r="82" spans="1:13" ht="31.5" customHeight="1" thickBot="1" x14ac:dyDescent="0.35">
      <c r="A82" s="71"/>
      <c r="B82" s="74"/>
      <c r="C82" s="71" t="str">
        <f>C81</f>
        <v>一般服務業</v>
      </c>
      <c r="D82" s="24" t="s">
        <v>240</v>
      </c>
      <c r="E82" s="24" t="s">
        <v>241</v>
      </c>
      <c r="F82" s="24" t="s">
        <v>16</v>
      </c>
      <c r="G82" s="25" t="s">
        <v>242</v>
      </c>
      <c r="H82" s="24" t="s">
        <v>243</v>
      </c>
      <c r="I82" s="24">
        <v>5</v>
      </c>
      <c r="J82" s="71"/>
      <c r="K82" s="24" t="s">
        <v>236</v>
      </c>
    </row>
    <row r="83" spans="1:13" ht="235.8" customHeight="1" thickTop="1" x14ac:dyDescent="0.3">
      <c r="A83" s="69">
        <v>14</v>
      </c>
      <c r="B83" s="72" t="s">
        <v>244</v>
      </c>
      <c r="C83" s="69" t="s">
        <v>219</v>
      </c>
      <c r="D83" s="7" t="s">
        <v>65</v>
      </c>
      <c r="E83" s="7" t="s">
        <v>245</v>
      </c>
      <c r="F83" s="7" t="s">
        <v>142</v>
      </c>
      <c r="G83" s="8" t="s">
        <v>246</v>
      </c>
      <c r="H83" s="7" t="s">
        <v>247</v>
      </c>
      <c r="I83" s="7">
        <v>10</v>
      </c>
      <c r="J83" s="69">
        <f>SUM(I83:I86)</f>
        <v>24</v>
      </c>
      <c r="K83" s="7" t="s">
        <v>248</v>
      </c>
    </row>
    <row r="84" spans="1:13" ht="186" customHeight="1" x14ac:dyDescent="0.3">
      <c r="A84" s="70"/>
      <c r="B84" s="73"/>
      <c r="C84" s="70" t="str">
        <f>C83</f>
        <v>一般服務業</v>
      </c>
      <c r="D84" s="9" t="s">
        <v>249</v>
      </c>
      <c r="E84" s="9" t="s">
        <v>245</v>
      </c>
      <c r="F84" s="9" t="s">
        <v>142</v>
      </c>
      <c r="G84" s="10" t="s">
        <v>250</v>
      </c>
      <c r="H84" s="9" t="s">
        <v>247</v>
      </c>
      <c r="I84" s="9">
        <v>4</v>
      </c>
      <c r="J84" s="70"/>
      <c r="K84" s="9" t="s">
        <v>248</v>
      </c>
    </row>
    <row r="85" spans="1:13" ht="235.8" customHeight="1" x14ac:dyDescent="0.3">
      <c r="A85" s="70"/>
      <c r="B85" s="73"/>
      <c r="C85" s="70" t="str">
        <f>C84</f>
        <v>一般服務業</v>
      </c>
      <c r="D85" s="9" t="s">
        <v>251</v>
      </c>
      <c r="E85" s="9" t="s">
        <v>245</v>
      </c>
      <c r="F85" s="9" t="s">
        <v>142</v>
      </c>
      <c r="G85" s="10" t="s">
        <v>252</v>
      </c>
      <c r="H85" s="9" t="s">
        <v>247</v>
      </c>
      <c r="I85" s="9">
        <v>5</v>
      </c>
      <c r="J85" s="70"/>
      <c r="K85" s="9" t="s">
        <v>248</v>
      </c>
    </row>
    <row r="86" spans="1:13" ht="235.8" customHeight="1" thickBot="1" x14ac:dyDescent="0.35">
      <c r="A86" s="71"/>
      <c r="B86" s="74"/>
      <c r="C86" s="71" t="str">
        <f>C85</f>
        <v>一般服務業</v>
      </c>
      <c r="D86" s="15" t="s">
        <v>253</v>
      </c>
      <c r="E86" s="15" t="s">
        <v>245</v>
      </c>
      <c r="F86" s="15" t="s">
        <v>142</v>
      </c>
      <c r="G86" s="26" t="s">
        <v>254</v>
      </c>
      <c r="H86" s="15" t="s">
        <v>247</v>
      </c>
      <c r="I86" s="15">
        <v>5</v>
      </c>
      <c r="J86" s="70"/>
      <c r="K86" s="15" t="s">
        <v>255</v>
      </c>
    </row>
    <row r="87" spans="1:13" ht="44.25" customHeight="1" thickTop="1" x14ac:dyDescent="0.3">
      <c r="A87" s="69">
        <v>15</v>
      </c>
      <c r="B87" s="72" t="s">
        <v>256</v>
      </c>
      <c r="C87" s="69" t="s">
        <v>219</v>
      </c>
      <c r="D87" s="9" t="s">
        <v>257</v>
      </c>
      <c r="E87" s="76" t="s">
        <v>258</v>
      </c>
      <c r="F87" s="76" t="s">
        <v>59</v>
      </c>
      <c r="G87" s="10" t="s">
        <v>259</v>
      </c>
      <c r="H87" s="9" t="s">
        <v>61</v>
      </c>
      <c r="I87" s="9">
        <v>3</v>
      </c>
      <c r="J87" s="70">
        <f>SUM(I87:I94)</f>
        <v>16</v>
      </c>
      <c r="K87" s="27" t="s">
        <v>260</v>
      </c>
    </row>
    <row r="88" spans="1:13" ht="75" customHeight="1" x14ac:dyDescent="0.3">
      <c r="A88" s="70"/>
      <c r="B88" s="73"/>
      <c r="C88" s="70" t="str">
        <f>C87</f>
        <v>一般服務業</v>
      </c>
      <c r="D88" s="9" t="s">
        <v>261</v>
      </c>
      <c r="E88" s="75"/>
      <c r="F88" s="75"/>
      <c r="G88" s="10" t="s">
        <v>262</v>
      </c>
      <c r="H88" s="9" t="s">
        <v>61</v>
      </c>
      <c r="I88" s="9">
        <v>1</v>
      </c>
      <c r="J88" s="70"/>
      <c r="K88" s="28"/>
    </row>
    <row r="89" spans="1:13" ht="43.5" customHeight="1" x14ac:dyDescent="0.3">
      <c r="A89" s="70"/>
      <c r="B89" s="73"/>
      <c r="C89" s="70" t="str">
        <f>C88</f>
        <v>一般服務業</v>
      </c>
      <c r="D89" s="9" t="s">
        <v>263</v>
      </c>
      <c r="E89" s="76" t="s">
        <v>258</v>
      </c>
      <c r="F89" s="76" t="s">
        <v>59</v>
      </c>
      <c r="G89" s="10" t="s">
        <v>264</v>
      </c>
      <c r="H89" s="9" t="s">
        <v>265</v>
      </c>
      <c r="I89" s="9">
        <v>4</v>
      </c>
      <c r="J89" s="70"/>
      <c r="K89" s="27" t="s">
        <v>260</v>
      </c>
    </row>
    <row r="90" spans="1:13" ht="72.599999999999994" customHeight="1" x14ac:dyDescent="0.3">
      <c r="A90" s="70"/>
      <c r="B90" s="73"/>
      <c r="C90" s="70"/>
      <c r="D90" s="9" t="s">
        <v>266</v>
      </c>
      <c r="E90" s="70"/>
      <c r="F90" s="70"/>
      <c r="G90" s="10" t="s">
        <v>267</v>
      </c>
      <c r="H90" s="9" t="s">
        <v>265</v>
      </c>
      <c r="I90" s="9">
        <v>2</v>
      </c>
      <c r="J90" s="70"/>
      <c r="K90" s="22"/>
    </row>
    <row r="91" spans="1:13" ht="51.6" customHeight="1" x14ac:dyDescent="0.3">
      <c r="A91" s="70"/>
      <c r="B91" s="73"/>
      <c r="C91" s="70"/>
      <c r="D91" s="9" t="s">
        <v>268</v>
      </c>
      <c r="E91" s="75"/>
      <c r="F91" s="75"/>
      <c r="G91" s="10" t="s">
        <v>269</v>
      </c>
      <c r="H91" s="9" t="s">
        <v>265</v>
      </c>
      <c r="I91" s="9">
        <v>2</v>
      </c>
      <c r="J91" s="70"/>
      <c r="K91" s="28"/>
    </row>
    <row r="92" spans="1:13" ht="68.400000000000006" customHeight="1" x14ac:dyDescent="0.3">
      <c r="A92" s="70"/>
      <c r="B92" s="73"/>
      <c r="C92" s="70" t="str">
        <f>C89</f>
        <v>一般服務業</v>
      </c>
      <c r="D92" s="9" t="s">
        <v>270</v>
      </c>
      <c r="E92" s="9" t="s">
        <v>258</v>
      </c>
      <c r="F92" s="20" t="s">
        <v>59</v>
      </c>
      <c r="G92" s="10" t="s">
        <v>271</v>
      </c>
      <c r="H92" s="9" t="s">
        <v>61</v>
      </c>
      <c r="I92" s="9">
        <v>1</v>
      </c>
      <c r="J92" s="70"/>
      <c r="K92" s="20" t="s">
        <v>260</v>
      </c>
    </row>
    <row r="93" spans="1:13" ht="52.8" customHeight="1" x14ac:dyDescent="0.3">
      <c r="A93" s="70"/>
      <c r="B93" s="73"/>
      <c r="C93" s="70" t="str">
        <f>C92</f>
        <v>一般服務業</v>
      </c>
      <c r="D93" s="9" t="s">
        <v>272</v>
      </c>
      <c r="E93" s="9" t="s">
        <v>258</v>
      </c>
      <c r="F93" s="20" t="s">
        <v>59</v>
      </c>
      <c r="G93" s="10" t="s">
        <v>273</v>
      </c>
      <c r="H93" s="9" t="s">
        <v>61</v>
      </c>
      <c r="I93" s="9">
        <v>1</v>
      </c>
      <c r="J93" s="70"/>
      <c r="K93" s="20" t="s">
        <v>260</v>
      </c>
    </row>
    <row r="94" spans="1:13" ht="78.75" customHeight="1" thickBot="1" x14ac:dyDescent="0.35">
      <c r="A94" s="71"/>
      <c r="B94" s="74"/>
      <c r="C94" s="71" t="str">
        <f>C93</f>
        <v>一般服務業</v>
      </c>
      <c r="D94" s="11" t="s">
        <v>274</v>
      </c>
      <c r="E94" s="11" t="s">
        <v>258</v>
      </c>
      <c r="F94" s="29" t="s">
        <v>59</v>
      </c>
      <c r="G94" s="12" t="s">
        <v>275</v>
      </c>
      <c r="H94" s="11" t="s">
        <v>61</v>
      </c>
      <c r="I94" s="11">
        <v>2</v>
      </c>
      <c r="J94" s="71"/>
      <c r="K94" s="29" t="s">
        <v>260</v>
      </c>
    </row>
    <row r="95" spans="1:13" ht="36.6" customHeight="1" thickTop="1" x14ac:dyDescent="0.3">
      <c r="A95" s="70">
        <v>16</v>
      </c>
      <c r="B95" s="73" t="s">
        <v>276</v>
      </c>
      <c r="C95" s="70" t="s">
        <v>219</v>
      </c>
      <c r="D95" s="21" t="s">
        <v>277</v>
      </c>
      <c r="E95" s="21" t="s">
        <v>278</v>
      </c>
      <c r="F95" s="70" t="s">
        <v>41</v>
      </c>
      <c r="G95" s="30" t="s">
        <v>279</v>
      </c>
      <c r="H95" s="70" t="s">
        <v>280</v>
      </c>
      <c r="I95" s="21">
        <v>10</v>
      </c>
      <c r="J95" s="70">
        <f>SUM(I95:I98)</f>
        <v>35</v>
      </c>
      <c r="K95" s="70" t="s">
        <v>281</v>
      </c>
      <c r="M95" s="1"/>
    </row>
    <row r="96" spans="1:13" ht="38.4" customHeight="1" x14ac:dyDescent="0.3">
      <c r="A96" s="70"/>
      <c r="B96" s="73"/>
      <c r="C96" s="70" t="str">
        <f>C95</f>
        <v>一般服務業</v>
      </c>
      <c r="D96" s="9" t="s">
        <v>282</v>
      </c>
      <c r="E96" s="9" t="s">
        <v>278</v>
      </c>
      <c r="F96" s="70"/>
      <c r="G96" s="10" t="s">
        <v>283</v>
      </c>
      <c r="H96" s="70"/>
      <c r="I96" s="9">
        <v>10</v>
      </c>
      <c r="J96" s="70"/>
      <c r="K96" s="70"/>
      <c r="M96" s="1"/>
    </row>
    <row r="97" spans="1:13" ht="27" customHeight="1" x14ac:dyDescent="0.3">
      <c r="A97" s="70"/>
      <c r="B97" s="73"/>
      <c r="C97" s="70" t="str">
        <f>C96</f>
        <v>一般服務業</v>
      </c>
      <c r="D97" s="9" t="s">
        <v>284</v>
      </c>
      <c r="E97" s="9" t="s">
        <v>285</v>
      </c>
      <c r="F97" s="70"/>
      <c r="G97" s="10" t="s">
        <v>286</v>
      </c>
      <c r="H97" s="70"/>
      <c r="I97" s="9">
        <v>10</v>
      </c>
      <c r="J97" s="70"/>
      <c r="K97" s="70"/>
      <c r="M97" s="1"/>
    </row>
    <row r="98" spans="1:13" ht="54.6" customHeight="1" thickBot="1" x14ac:dyDescent="0.35">
      <c r="A98" s="71"/>
      <c r="B98" s="74"/>
      <c r="C98" s="71" t="str">
        <f>C97</f>
        <v>一般服務業</v>
      </c>
      <c r="D98" s="24" t="s">
        <v>287</v>
      </c>
      <c r="E98" s="24" t="s">
        <v>285</v>
      </c>
      <c r="F98" s="71"/>
      <c r="G98" s="25" t="s">
        <v>288</v>
      </c>
      <c r="H98" s="71"/>
      <c r="I98" s="24">
        <v>5</v>
      </c>
      <c r="J98" s="71"/>
      <c r="K98" s="71"/>
      <c r="M98" s="1"/>
    </row>
    <row r="99" spans="1:13" ht="65.25" customHeight="1" thickTop="1" x14ac:dyDescent="0.3">
      <c r="A99" s="69">
        <v>17</v>
      </c>
      <c r="B99" s="72" t="s">
        <v>289</v>
      </c>
      <c r="C99" s="69" t="s">
        <v>290</v>
      </c>
      <c r="D99" s="13" t="s">
        <v>291</v>
      </c>
      <c r="E99" s="13" t="s">
        <v>292</v>
      </c>
      <c r="F99" s="13" t="s">
        <v>16</v>
      </c>
      <c r="G99" s="14" t="s">
        <v>293</v>
      </c>
      <c r="H99" s="13" t="s">
        <v>294</v>
      </c>
      <c r="I99" s="13">
        <v>5</v>
      </c>
      <c r="J99" s="69">
        <v>30</v>
      </c>
      <c r="K99" s="13" t="s">
        <v>295</v>
      </c>
      <c r="L99" s="1">
        <f>SUM(J99:J112)</f>
        <v>47</v>
      </c>
    </row>
    <row r="100" spans="1:13" ht="39.75" customHeight="1" x14ac:dyDescent="0.3">
      <c r="A100" s="70"/>
      <c r="B100" s="73"/>
      <c r="C100" s="70" t="s">
        <v>296</v>
      </c>
      <c r="D100" s="9" t="s">
        <v>297</v>
      </c>
      <c r="E100" s="76" t="s">
        <v>298</v>
      </c>
      <c r="F100" s="9" t="s">
        <v>59</v>
      </c>
      <c r="G100" s="10" t="s">
        <v>299</v>
      </c>
      <c r="H100" s="9" t="s">
        <v>294</v>
      </c>
      <c r="I100" s="9">
        <v>5</v>
      </c>
      <c r="J100" s="70"/>
      <c r="K100" s="9" t="s">
        <v>295</v>
      </c>
    </row>
    <row r="101" spans="1:13" ht="52.5" customHeight="1" x14ac:dyDescent="0.3">
      <c r="A101" s="70"/>
      <c r="B101" s="73"/>
      <c r="C101" s="70" t="s">
        <v>296</v>
      </c>
      <c r="D101" s="9" t="s">
        <v>300</v>
      </c>
      <c r="E101" s="75"/>
      <c r="F101" s="9" t="s">
        <v>59</v>
      </c>
      <c r="G101" s="10" t="s">
        <v>301</v>
      </c>
      <c r="H101" s="9" t="s">
        <v>302</v>
      </c>
      <c r="I101" s="9">
        <v>3</v>
      </c>
      <c r="J101" s="70"/>
      <c r="K101" s="9" t="s">
        <v>303</v>
      </c>
    </row>
    <row r="102" spans="1:13" ht="66" customHeight="1" x14ac:dyDescent="0.3">
      <c r="A102" s="70"/>
      <c r="B102" s="73"/>
      <c r="C102" s="70" t="s">
        <v>296</v>
      </c>
      <c r="D102" s="9" t="s">
        <v>304</v>
      </c>
      <c r="E102" s="9" t="s">
        <v>305</v>
      </c>
      <c r="F102" s="9" t="s">
        <v>59</v>
      </c>
      <c r="G102" s="10" t="s">
        <v>306</v>
      </c>
      <c r="H102" s="9" t="s">
        <v>294</v>
      </c>
      <c r="I102" s="9">
        <v>3</v>
      </c>
      <c r="J102" s="70"/>
      <c r="K102" s="9" t="s">
        <v>303</v>
      </c>
    </row>
    <row r="103" spans="1:13" ht="64.5" customHeight="1" x14ac:dyDescent="0.3">
      <c r="A103" s="70"/>
      <c r="B103" s="73"/>
      <c r="C103" s="70" t="s">
        <v>296</v>
      </c>
      <c r="D103" s="9" t="s">
        <v>307</v>
      </c>
      <c r="E103" s="9" t="s">
        <v>308</v>
      </c>
      <c r="F103" s="9" t="s">
        <v>142</v>
      </c>
      <c r="G103" s="10" t="s">
        <v>309</v>
      </c>
      <c r="H103" s="9" t="s">
        <v>310</v>
      </c>
      <c r="I103" s="9">
        <v>4</v>
      </c>
      <c r="J103" s="70"/>
      <c r="K103" s="9" t="s">
        <v>295</v>
      </c>
    </row>
    <row r="104" spans="1:13" ht="77.25" customHeight="1" x14ac:dyDescent="0.3">
      <c r="A104" s="70"/>
      <c r="B104" s="73"/>
      <c r="C104" s="70" t="s">
        <v>296</v>
      </c>
      <c r="D104" s="9" t="s">
        <v>311</v>
      </c>
      <c r="E104" s="15" t="s">
        <v>298</v>
      </c>
      <c r="F104" s="9" t="s">
        <v>59</v>
      </c>
      <c r="G104" s="10" t="s">
        <v>312</v>
      </c>
      <c r="H104" s="9" t="s">
        <v>294</v>
      </c>
      <c r="I104" s="9">
        <v>2</v>
      </c>
      <c r="J104" s="70"/>
      <c r="K104" s="9" t="s">
        <v>295</v>
      </c>
    </row>
    <row r="105" spans="1:13" ht="39" customHeight="1" x14ac:dyDescent="0.3">
      <c r="A105" s="70"/>
      <c r="B105" s="73"/>
      <c r="C105" s="70" t="s">
        <v>296</v>
      </c>
      <c r="D105" s="9" t="s">
        <v>313</v>
      </c>
      <c r="E105" s="9" t="s">
        <v>314</v>
      </c>
      <c r="F105" s="9" t="s">
        <v>142</v>
      </c>
      <c r="G105" s="10" t="s">
        <v>315</v>
      </c>
      <c r="H105" s="9" t="s">
        <v>316</v>
      </c>
      <c r="I105" s="9">
        <v>3</v>
      </c>
      <c r="J105" s="70"/>
      <c r="K105" s="9" t="s">
        <v>303</v>
      </c>
    </row>
    <row r="106" spans="1:13" ht="38.25" customHeight="1" thickBot="1" x14ac:dyDescent="0.35">
      <c r="A106" s="71"/>
      <c r="B106" s="74"/>
      <c r="C106" s="71" t="s">
        <v>296</v>
      </c>
      <c r="D106" s="11" t="s">
        <v>317</v>
      </c>
      <c r="E106" s="24" t="s">
        <v>298</v>
      </c>
      <c r="F106" s="11" t="s">
        <v>318</v>
      </c>
      <c r="G106" s="12" t="s">
        <v>299</v>
      </c>
      <c r="H106" s="11" t="s">
        <v>319</v>
      </c>
      <c r="I106" s="11">
        <v>5</v>
      </c>
      <c r="J106" s="71"/>
      <c r="K106" s="11" t="s">
        <v>303</v>
      </c>
    </row>
    <row r="107" spans="1:13" ht="64.2" customHeight="1" thickTop="1" thickBot="1" x14ac:dyDescent="0.35">
      <c r="A107" s="69">
        <v>18</v>
      </c>
      <c r="B107" s="72" t="s">
        <v>320</v>
      </c>
      <c r="C107" s="69" t="s">
        <v>290</v>
      </c>
      <c r="D107" s="7" t="s">
        <v>321</v>
      </c>
      <c r="E107" s="7" t="s">
        <v>322</v>
      </c>
      <c r="F107" s="7" t="s">
        <v>16</v>
      </c>
      <c r="G107" s="31" t="s">
        <v>323</v>
      </c>
      <c r="H107" s="7" t="s">
        <v>324</v>
      </c>
      <c r="I107" s="7">
        <v>10</v>
      </c>
      <c r="J107" s="69">
        <f>SUM(I107:I110)</f>
        <v>13</v>
      </c>
      <c r="K107" s="16" t="s">
        <v>325</v>
      </c>
    </row>
    <row r="108" spans="1:13" ht="94.5" customHeight="1" thickTop="1" x14ac:dyDescent="0.3">
      <c r="A108" s="70"/>
      <c r="B108" s="73"/>
      <c r="C108" s="70"/>
      <c r="D108" s="13" t="s">
        <v>326</v>
      </c>
      <c r="E108" s="13" t="s">
        <v>245</v>
      </c>
      <c r="F108" s="13" t="s">
        <v>59</v>
      </c>
      <c r="G108" s="28" t="s">
        <v>327</v>
      </c>
      <c r="H108" s="13" t="s">
        <v>61</v>
      </c>
      <c r="I108" s="13">
        <v>1</v>
      </c>
      <c r="J108" s="70"/>
      <c r="K108" s="7" t="s">
        <v>328</v>
      </c>
    </row>
    <row r="109" spans="1:13" ht="111" customHeight="1" x14ac:dyDescent="0.3">
      <c r="A109" s="70"/>
      <c r="B109" s="73"/>
      <c r="C109" s="70" t="s">
        <v>296</v>
      </c>
      <c r="D109" s="13" t="s">
        <v>329</v>
      </c>
      <c r="E109" s="13" t="s">
        <v>58</v>
      </c>
      <c r="F109" s="13" t="s">
        <v>16</v>
      </c>
      <c r="G109" s="14" t="s">
        <v>330</v>
      </c>
      <c r="H109" s="13" t="s">
        <v>188</v>
      </c>
      <c r="I109" s="13">
        <v>1</v>
      </c>
      <c r="J109" s="70"/>
      <c r="K109" s="13" t="s">
        <v>328</v>
      </c>
    </row>
    <row r="110" spans="1:13" ht="192" customHeight="1" thickBot="1" x14ac:dyDescent="0.35">
      <c r="A110" s="71"/>
      <c r="B110" s="74"/>
      <c r="C110" s="71" t="s">
        <v>296</v>
      </c>
      <c r="D110" s="24" t="s">
        <v>331</v>
      </c>
      <c r="E110" s="24" t="s">
        <v>58</v>
      </c>
      <c r="F110" s="24" t="s">
        <v>16</v>
      </c>
      <c r="G110" s="25" t="s">
        <v>332</v>
      </c>
      <c r="H110" s="24" t="s">
        <v>188</v>
      </c>
      <c r="I110" s="24">
        <v>1</v>
      </c>
      <c r="J110" s="71"/>
      <c r="K110" s="24" t="s">
        <v>328</v>
      </c>
    </row>
    <row r="111" spans="1:13" ht="53.25" customHeight="1" thickTop="1" x14ac:dyDescent="0.3">
      <c r="A111" s="69">
        <v>19</v>
      </c>
      <c r="B111" s="72" t="s">
        <v>333</v>
      </c>
      <c r="C111" s="69" t="s">
        <v>290</v>
      </c>
      <c r="D111" s="7" t="s">
        <v>334</v>
      </c>
      <c r="E111" s="7" t="s">
        <v>335</v>
      </c>
      <c r="F111" s="7" t="s">
        <v>59</v>
      </c>
      <c r="G111" s="8" t="s">
        <v>336</v>
      </c>
      <c r="H111" s="7" t="s">
        <v>235</v>
      </c>
      <c r="I111" s="7">
        <v>2</v>
      </c>
      <c r="J111" s="69">
        <v>4</v>
      </c>
      <c r="K111" s="7" t="s">
        <v>337</v>
      </c>
    </row>
    <row r="112" spans="1:13" ht="32.25" customHeight="1" thickBot="1" x14ac:dyDescent="0.35">
      <c r="A112" s="71"/>
      <c r="B112" s="74"/>
      <c r="C112" s="71" t="s">
        <v>296</v>
      </c>
      <c r="D112" s="11" t="s">
        <v>338</v>
      </c>
      <c r="E112" s="11" t="s">
        <v>339</v>
      </c>
      <c r="F112" s="11" t="s">
        <v>16</v>
      </c>
      <c r="G112" s="12" t="s">
        <v>340</v>
      </c>
      <c r="H112" s="11" t="s">
        <v>341</v>
      </c>
      <c r="I112" s="11">
        <v>2</v>
      </c>
      <c r="J112" s="71"/>
      <c r="K112" s="11" t="s">
        <v>337</v>
      </c>
    </row>
    <row r="113" spans="1:13" ht="43.2" customHeight="1" thickTop="1" x14ac:dyDescent="0.3">
      <c r="A113" s="69">
        <v>20</v>
      </c>
      <c r="B113" s="72" t="s">
        <v>342</v>
      </c>
      <c r="C113" s="69" t="s">
        <v>343</v>
      </c>
      <c r="D113" s="7" t="s">
        <v>344</v>
      </c>
      <c r="E113" s="69" t="s">
        <v>345</v>
      </c>
      <c r="F113" s="69" t="s">
        <v>34</v>
      </c>
      <c r="G113" s="72" t="s">
        <v>346</v>
      </c>
      <c r="H113" s="69" t="s">
        <v>347</v>
      </c>
      <c r="I113" s="18">
        <v>5</v>
      </c>
      <c r="J113" s="69">
        <v>110</v>
      </c>
      <c r="K113" s="69" t="s">
        <v>348</v>
      </c>
      <c r="L113" s="1">
        <f>SUM(J113:J144)</f>
        <v>276</v>
      </c>
      <c r="M113" s="1"/>
    </row>
    <row r="114" spans="1:13" ht="34.5" customHeight="1" x14ac:dyDescent="0.3">
      <c r="A114" s="70"/>
      <c r="B114" s="73"/>
      <c r="C114" s="70" t="s">
        <v>349</v>
      </c>
      <c r="D114" s="9" t="s">
        <v>350</v>
      </c>
      <c r="E114" s="70"/>
      <c r="F114" s="75"/>
      <c r="G114" s="79"/>
      <c r="H114" s="75"/>
      <c r="I114" s="9">
        <v>5</v>
      </c>
      <c r="J114" s="70"/>
      <c r="K114" s="75"/>
      <c r="M114" s="1"/>
    </row>
    <row r="115" spans="1:13" ht="78" customHeight="1" x14ac:dyDescent="0.3">
      <c r="A115" s="70"/>
      <c r="B115" s="73"/>
      <c r="C115" s="70" t="s">
        <v>349</v>
      </c>
      <c r="D115" s="9" t="s">
        <v>351</v>
      </c>
      <c r="E115" s="70"/>
      <c r="F115" s="76" t="s">
        <v>34</v>
      </c>
      <c r="G115" s="10" t="s">
        <v>352</v>
      </c>
      <c r="H115" s="9" t="s">
        <v>353</v>
      </c>
      <c r="I115" s="9">
        <v>20</v>
      </c>
      <c r="J115" s="70"/>
      <c r="K115" s="76" t="s">
        <v>354</v>
      </c>
      <c r="M115" s="1"/>
    </row>
    <row r="116" spans="1:13" ht="78" customHeight="1" x14ac:dyDescent="0.3">
      <c r="A116" s="70"/>
      <c r="B116" s="73"/>
      <c r="C116" s="70" t="s">
        <v>349</v>
      </c>
      <c r="D116" s="9" t="s">
        <v>355</v>
      </c>
      <c r="E116" s="75"/>
      <c r="F116" s="75"/>
      <c r="G116" s="10" t="s">
        <v>356</v>
      </c>
      <c r="H116" s="9" t="s">
        <v>353</v>
      </c>
      <c r="I116" s="9">
        <v>20</v>
      </c>
      <c r="J116" s="70"/>
      <c r="K116" s="75"/>
      <c r="M116" s="1"/>
    </row>
    <row r="117" spans="1:13" ht="57.75" customHeight="1" x14ac:dyDescent="0.3">
      <c r="A117" s="70"/>
      <c r="B117" s="73"/>
      <c r="C117" s="70" t="s">
        <v>349</v>
      </c>
      <c r="D117" s="9" t="s">
        <v>357</v>
      </c>
      <c r="E117" s="9" t="s">
        <v>358</v>
      </c>
      <c r="F117" s="9" t="s">
        <v>359</v>
      </c>
      <c r="G117" s="10" t="s">
        <v>360</v>
      </c>
      <c r="H117" s="9" t="s">
        <v>361</v>
      </c>
      <c r="I117" s="9">
        <v>30</v>
      </c>
      <c r="J117" s="70"/>
      <c r="K117" s="76" t="s">
        <v>362</v>
      </c>
      <c r="M117" s="1"/>
    </row>
    <row r="118" spans="1:13" ht="68.25" customHeight="1" thickBot="1" x14ac:dyDescent="0.35">
      <c r="A118" s="71"/>
      <c r="B118" s="74"/>
      <c r="C118" s="71" t="s">
        <v>349</v>
      </c>
      <c r="D118" s="11" t="s">
        <v>363</v>
      </c>
      <c r="E118" s="11" t="s">
        <v>358</v>
      </c>
      <c r="F118" s="11" t="s">
        <v>359</v>
      </c>
      <c r="G118" s="12" t="s">
        <v>364</v>
      </c>
      <c r="H118" s="11" t="s">
        <v>361</v>
      </c>
      <c r="I118" s="11">
        <v>30</v>
      </c>
      <c r="J118" s="71"/>
      <c r="K118" s="71"/>
      <c r="M118" s="1"/>
    </row>
    <row r="119" spans="1:13" ht="101.25" customHeight="1" thickTop="1" x14ac:dyDescent="0.3">
      <c r="A119" s="69">
        <v>21</v>
      </c>
      <c r="B119" s="72" t="s">
        <v>365</v>
      </c>
      <c r="C119" s="69" t="s">
        <v>343</v>
      </c>
      <c r="D119" s="7" t="s">
        <v>366</v>
      </c>
      <c r="E119" s="7" t="s">
        <v>367</v>
      </c>
      <c r="F119" s="7" t="s">
        <v>368</v>
      </c>
      <c r="G119" s="8" t="s">
        <v>369</v>
      </c>
      <c r="H119" s="7" t="s">
        <v>370</v>
      </c>
      <c r="I119" s="7">
        <v>15</v>
      </c>
      <c r="J119" s="69">
        <v>25</v>
      </c>
      <c r="K119" s="69" t="s">
        <v>371</v>
      </c>
      <c r="M119" s="1"/>
    </row>
    <row r="120" spans="1:13" ht="79.5" customHeight="1" thickBot="1" x14ac:dyDescent="0.35">
      <c r="A120" s="71"/>
      <c r="B120" s="74"/>
      <c r="C120" s="71" t="s">
        <v>349</v>
      </c>
      <c r="D120" s="11" t="s">
        <v>372</v>
      </c>
      <c r="E120" s="11" t="s">
        <v>373</v>
      </c>
      <c r="F120" s="11" t="s">
        <v>233</v>
      </c>
      <c r="G120" s="12" t="s">
        <v>374</v>
      </c>
      <c r="H120" s="11" t="s">
        <v>375</v>
      </c>
      <c r="I120" s="11">
        <v>10</v>
      </c>
      <c r="J120" s="71"/>
      <c r="K120" s="71"/>
      <c r="M120" s="1"/>
    </row>
    <row r="121" spans="1:13" ht="49.5" customHeight="1" thickTop="1" x14ac:dyDescent="0.3">
      <c r="A121" s="69">
        <v>22</v>
      </c>
      <c r="B121" s="72" t="s">
        <v>376</v>
      </c>
      <c r="C121" s="69" t="s">
        <v>343</v>
      </c>
      <c r="D121" s="7" t="s">
        <v>377</v>
      </c>
      <c r="E121" s="69" t="s">
        <v>378</v>
      </c>
      <c r="F121" s="7" t="s">
        <v>233</v>
      </c>
      <c r="G121" s="8" t="s">
        <v>379</v>
      </c>
      <c r="H121" s="7" t="s">
        <v>380</v>
      </c>
      <c r="I121" s="7">
        <v>5</v>
      </c>
      <c r="J121" s="69">
        <v>19</v>
      </c>
      <c r="K121" s="7" t="s">
        <v>381</v>
      </c>
    </row>
    <row r="122" spans="1:13" ht="51" customHeight="1" x14ac:dyDescent="0.3">
      <c r="A122" s="70"/>
      <c r="B122" s="73"/>
      <c r="C122" s="70" t="s">
        <v>349</v>
      </c>
      <c r="D122" s="13" t="s">
        <v>382</v>
      </c>
      <c r="E122" s="70"/>
      <c r="F122" s="13" t="s">
        <v>233</v>
      </c>
      <c r="G122" s="14" t="s">
        <v>383</v>
      </c>
      <c r="H122" s="13" t="s">
        <v>380</v>
      </c>
      <c r="I122" s="13">
        <v>5</v>
      </c>
      <c r="J122" s="70"/>
      <c r="K122" s="13" t="s">
        <v>381</v>
      </c>
    </row>
    <row r="123" spans="1:13" ht="38.25" customHeight="1" x14ac:dyDescent="0.3">
      <c r="A123" s="70"/>
      <c r="B123" s="73"/>
      <c r="C123" s="70" t="s">
        <v>349</v>
      </c>
      <c r="D123" s="13" t="s">
        <v>384</v>
      </c>
      <c r="E123" s="70"/>
      <c r="F123" s="13" t="s">
        <v>233</v>
      </c>
      <c r="G123" s="14" t="s">
        <v>379</v>
      </c>
      <c r="H123" s="13" t="s">
        <v>45</v>
      </c>
      <c r="I123" s="13">
        <v>5</v>
      </c>
      <c r="J123" s="70"/>
      <c r="K123" s="13" t="s">
        <v>385</v>
      </c>
    </row>
    <row r="124" spans="1:13" ht="66.75" customHeight="1" x14ac:dyDescent="0.3">
      <c r="A124" s="70"/>
      <c r="B124" s="73"/>
      <c r="C124" s="70" t="s">
        <v>349</v>
      </c>
      <c r="D124" s="13" t="s">
        <v>386</v>
      </c>
      <c r="E124" s="70"/>
      <c r="F124" s="13" t="s">
        <v>233</v>
      </c>
      <c r="G124" s="14" t="s">
        <v>387</v>
      </c>
      <c r="H124" s="13" t="s">
        <v>227</v>
      </c>
      <c r="I124" s="13">
        <v>2</v>
      </c>
      <c r="J124" s="70"/>
      <c r="K124" s="13" t="s">
        <v>385</v>
      </c>
    </row>
    <row r="125" spans="1:13" ht="54" customHeight="1" thickBot="1" x14ac:dyDescent="0.35">
      <c r="A125" s="71"/>
      <c r="B125" s="74"/>
      <c r="C125" s="71" t="s">
        <v>349</v>
      </c>
      <c r="D125" s="24" t="s">
        <v>388</v>
      </c>
      <c r="E125" s="71"/>
      <c r="F125" s="24" t="s">
        <v>233</v>
      </c>
      <c r="G125" s="25" t="s">
        <v>389</v>
      </c>
      <c r="H125" s="24" t="s">
        <v>45</v>
      </c>
      <c r="I125" s="24">
        <v>2</v>
      </c>
      <c r="J125" s="71"/>
      <c r="K125" s="24" t="s">
        <v>390</v>
      </c>
    </row>
    <row r="126" spans="1:13" ht="30" customHeight="1" thickTop="1" x14ac:dyDescent="0.3">
      <c r="A126" s="69">
        <v>23</v>
      </c>
      <c r="B126" s="72" t="s">
        <v>391</v>
      </c>
      <c r="C126" s="69" t="s">
        <v>343</v>
      </c>
      <c r="D126" s="7" t="s">
        <v>392</v>
      </c>
      <c r="E126" s="69" t="s">
        <v>393</v>
      </c>
      <c r="F126" s="7" t="s">
        <v>142</v>
      </c>
      <c r="G126" s="8" t="s">
        <v>394</v>
      </c>
      <c r="H126" s="7" t="s">
        <v>395</v>
      </c>
      <c r="I126" s="7">
        <v>1</v>
      </c>
      <c r="J126" s="69">
        <v>7</v>
      </c>
      <c r="K126" s="7" t="s">
        <v>396</v>
      </c>
    </row>
    <row r="127" spans="1:13" ht="53.25" customHeight="1" x14ac:dyDescent="0.3">
      <c r="A127" s="70"/>
      <c r="B127" s="73"/>
      <c r="C127" s="70" t="s">
        <v>349</v>
      </c>
      <c r="D127" s="9" t="s">
        <v>397</v>
      </c>
      <c r="E127" s="70"/>
      <c r="F127" s="9" t="s">
        <v>142</v>
      </c>
      <c r="G127" s="10" t="s">
        <v>398</v>
      </c>
      <c r="H127" s="9" t="s">
        <v>235</v>
      </c>
      <c r="I127" s="9">
        <v>1</v>
      </c>
      <c r="J127" s="70"/>
      <c r="K127" s="9" t="s">
        <v>396</v>
      </c>
    </row>
    <row r="128" spans="1:13" ht="101.25" customHeight="1" x14ac:dyDescent="0.3">
      <c r="A128" s="70"/>
      <c r="B128" s="73"/>
      <c r="C128" s="70" t="s">
        <v>349</v>
      </c>
      <c r="D128" s="9" t="s">
        <v>399</v>
      </c>
      <c r="E128" s="70"/>
      <c r="F128" s="9" t="s">
        <v>142</v>
      </c>
      <c r="G128" s="10" t="s">
        <v>400</v>
      </c>
      <c r="H128" s="9" t="s">
        <v>235</v>
      </c>
      <c r="I128" s="9">
        <v>1</v>
      </c>
      <c r="J128" s="70"/>
      <c r="K128" s="9" t="s">
        <v>396</v>
      </c>
    </row>
    <row r="129" spans="1:13" ht="41.25" customHeight="1" x14ac:dyDescent="0.3">
      <c r="A129" s="70"/>
      <c r="B129" s="73"/>
      <c r="C129" s="70" t="s">
        <v>349</v>
      </c>
      <c r="D129" s="9" t="s">
        <v>401</v>
      </c>
      <c r="E129" s="70"/>
      <c r="F129" s="9" t="s">
        <v>142</v>
      </c>
      <c r="G129" s="10" t="s">
        <v>402</v>
      </c>
      <c r="H129" s="9" t="s">
        <v>403</v>
      </c>
      <c r="I129" s="9">
        <v>2</v>
      </c>
      <c r="J129" s="70"/>
      <c r="K129" s="9" t="s">
        <v>396</v>
      </c>
    </row>
    <row r="130" spans="1:13" ht="34.5" customHeight="1" thickBot="1" x14ac:dyDescent="0.35">
      <c r="A130" s="71"/>
      <c r="B130" s="74"/>
      <c r="C130" s="71" t="s">
        <v>349</v>
      </c>
      <c r="D130" s="11" t="s">
        <v>404</v>
      </c>
      <c r="E130" s="71"/>
      <c r="F130" s="11" t="s">
        <v>142</v>
      </c>
      <c r="G130" s="12" t="s">
        <v>405</v>
      </c>
      <c r="H130" s="11" t="s">
        <v>403</v>
      </c>
      <c r="I130" s="11">
        <v>2</v>
      </c>
      <c r="J130" s="71"/>
      <c r="K130" s="11" t="s">
        <v>396</v>
      </c>
    </row>
    <row r="131" spans="1:13" ht="39.75" customHeight="1" thickTop="1" x14ac:dyDescent="0.3">
      <c r="A131" s="69">
        <v>24</v>
      </c>
      <c r="B131" s="72" t="s">
        <v>406</v>
      </c>
      <c r="C131" s="69" t="s">
        <v>343</v>
      </c>
      <c r="D131" s="7" t="s">
        <v>407</v>
      </c>
      <c r="E131" s="69" t="s">
        <v>408</v>
      </c>
      <c r="F131" s="69" t="s">
        <v>409</v>
      </c>
      <c r="G131" s="8" t="s">
        <v>410</v>
      </c>
      <c r="H131" s="7" t="s">
        <v>411</v>
      </c>
      <c r="I131" s="7">
        <v>1</v>
      </c>
      <c r="J131" s="69">
        <v>39</v>
      </c>
      <c r="K131" s="69" t="s">
        <v>412</v>
      </c>
      <c r="M131" s="1"/>
    </row>
    <row r="132" spans="1:13" ht="49.95" customHeight="1" x14ac:dyDescent="0.3">
      <c r="A132" s="70"/>
      <c r="B132" s="73"/>
      <c r="C132" s="70" t="s">
        <v>349</v>
      </c>
      <c r="D132" s="9" t="s">
        <v>413</v>
      </c>
      <c r="E132" s="70"/>
      <c r="F132" s="70"/>
      <c r="G132" s="10" t="s">
        <v>414</v>
      </c>
      <c r="H132" s="9" t="s">
        <v>415</v>
      </c>
      <c r="I132" s="9">
        <v>5</v>
      </c>
      <c r="J132" s="70"/>
      <c r="K132" s="70"/>
      <c r="M132" s="1"/>
    </row>
    <row r="133" spans="1:13" ht="51" customHeight="1" x14ac:dyDescent="0.3">
      <c r="A133" s="70"/>
      <c r="B133" s="73"/>
      <c r="C133" s="70" t="s">
        <v>349</v>
      </c>
      <c r="D133" s="9" t="s">
        <v>416</v>
      </c>
      <c r="E133" s="70"/>
      <c r="F133" s="70"/>
      <c r="G133" s="10" t="s">
        <v>417</v>
      </c>
      <c r="H133" s="9" t="s">
        <v>418</v>
      </c>
      <c r="I133" s="9">
        <v>2</v>
      </c>
      <c r="J133" s="70"/>
      <c r="K133" s="70"/>
      <c r="M133" s="1"/>
    </row>
    <row r="134" spans="1:13" ht="39.75" customHeight="1" x14ac:dyDescent="0.3">
      <c r="A134" s="70"/>
      <c r="B134" s="73"/>
      <c r="C134" s="70" t="s">
        <v>349</v>
      </c>
      <c r="D134" s="13" t="s">
        <v>401</v>
      </c>
      <c r="E134" s="75"/>
      <c r="F134" s="75"/>
      <c r="G134" s="14" t="s">
        <v>419</v>
      </c>
      <c r="H134" s="32" t="s">
        <v>420</v>
      </c>
      <c r="I134" s="13">
        <v>10</v>
      </c>
      <c r="J134" s="70"/>
      <c r="K134" s="70"/>
      <c r="M134" s="1"/>
    </row>
    <row r="135" spans="1:13" ht="40.5" customHeight="1" x14ac:dyDescent="0.3">
      <c r="A135" s="70"/>
      <c r="B135" s="73"/>
      <c r="C135" s="70" t="s">
        <v>349</v>
      </c>
      <c r="D135" s="9" t="s">
        <v>421</v>
      </c>
      <c r="E135" s="9" t="s">
        <v>422</v>
      </c>
      <c r="F135" s="9" t="s">
        <v>423</v>
      </c>
      <c r="G135" s="10" t="s">
        <v>424</v>
      </c>
      <c r="H135" s="9" t="s">
        <v>425</v>
      </c>
      <c r="I135" s="9">
        <v>5</v>
      </c>
      <c r="J135" s="70"/>
      <c r="K135" s="70"/>
      <c r="M135" s="1"/>
    </row>
    <row r="136" spans="1:13" ht="39.75" customHeight="1" x14ac:dyDescent="0.3">
      <c r="A136" s="70"/>
      <c r="B136" s="73"/>
      <c r="C136" s="70" t="s">
        <v>349</v>
      </c>
      <c r="D136" s="9" t="s">
        <v>426</v>
      </c>
      <c r="E136" s="9" t="s">
        <v>427</v>
      </c>
      <c r="F136" s="9" t="s">
        <v>428</v>
      </c>
      <c r="G136" s="10" t="s">
        <v>429</v>
      </c>
      <c r="H136" s="9" t="s">
        <v>430</v>
      </c>
      <c r="I136" s="9">
        <v>5</v>
      </c>
      <c r="J136" s="70"/>
      <c r="K136" s="70"/>
      <c r="M136" s="1"/>
    </row>
    <row r="137" spans="1:13" ht="39" customHeight="1" x14ac:dyDescent="0.3">
      <c r="A137" s="70"/>
      <c r="B137" s="73"/>
      <c r="C137" s="70" t="s">
        <v>349</v>
      </c>
      <c r="D137" s="9" t="s">
        <v>431</v>
      </c>
      <c r="E137" s="9" t="s">
        <v>432</v>
      </c>
      <c r="F137" s="9" t="s">
        <v>423</v>
      </c>
      <c r="G137" s="10" t="s">
        <v>433</v>
      </c>
      <c r="H137" s="9" t="s">
        <v>395</v>
      </c>
      <c r="I137" s="9">
        <v>10</v>
      </c>
      <c r="J137" s="70"/>
      <c r="K137" s="70"/>
      <c r="M137" s="1"/>
    </row>
    <row r="138" spans="1:13" ht="62.25" customHeight="1" thickBot="1" x14ac:dyDescent="0.35">
      <c r="A138" s="71"/>
      <c r="B138" s="74"/>
      <c r="C138" s="71" t="s">
        <v>349</v>
      </c>
      <c r="D138" s="11" t="s">
        <v>434</v>
      </c>
      <c r="E138" s="11" t="s">
        <v>435</v>
      </c>
      <c r="F138" s="11" t="s">
        <v>368</v>
      </c>
      <c r="G138" s="12" t="s">
        <v>436</v>
      </c>
      <c r="H138" s="11" t="s">
        <v>395</v>
      </c>
      <c r="I138" s="11">
        <v>1</v>
      </c>
      <c r="J138" s="71"/>
      <c r="K138" s="71"/>
      <c r="M138" s="1"/>
    </row>
    <row r="139" spans="1:13" ht="40.5" customHeight="1" thickTop="1" x14ac:dyDescent="0.3">
      <c r="A139" s="69">
        <v>25</v>
      </c>
      <c r="B139" s="72" t="s">
        <v>437</v>
      </c>
      <c r="C139" s="69" t="s">
        <v>343</v>
      </c>
      <c r="D139" s="13" t="s">
        <v>438</v>
      </c>
      <c r="E139" s="13" t="s">
        <v>439</v>
      </c>
      <c r="F139" s="69" t="s">
        <v>368</v>
      </c>
      <c r="G139" s="14" t="s">
        <v>440</v>
      </c>
      <c r="H139" s="13" t="s">
        <v>235</v>
      </c>
      <c r="I139" s="13">
        <v>2</v>
      </c>
      <c r="J139" s="69">
        <v>6</v>
      </c>
      <c r="K139" s="69" t="s">
        <v>441</v>
      </c>
      <c r="M139" s="1"/>
    </row>
    <row r="140" spans="1:13" ht="49.2" customHeight="1" x14ac:dyDescent="0.3">
      <c r="A140" s="70"/>
      <c r="B140" s="73"/>
      <c r="C140" s="70" t="s">
        <v>349</v>
      </c>
      <c r="D140" s="9" t="s">
        <v>442</v>
      </c>
      <c r="E140" s="9" t="s">
        <v>443</v>
      </c>
      <c r="F140" s="70"/>
      <c r="G140" s="10" t="s">
        <v>444</v>
      </c>
      <c r="H140" s="9" t="s">
        <v>235</v>
      </c>
      <c r="I140" s="9">
        <v>2</v>
      </c>
      <c r="J140" s="70"/>
      <c r="K140" s="70"/>
      <c r="M140" s="1"/>
    </row>
    <row r="141" spans="1:13" ht="23.25" customHeight="1" thickBot="1" x14ac:dyDescent="0.35">
      <c r="A141" s="71"/>
      <c r="B141" s="74"/>
      <c r="C141" s="71" t="s">
        <v>349</v>
      </c>
      <c r="D141" s="24" t="s">
        <v>445</v>
      </c>
      <c r="E141" s="24" t="s">
        <v>446</v>
      </c>
      <c r="F141" s="71"/>
      <c r="G141" s="25" t="s">
        <v>447</v>
      </c>
      <c r="H141" s="24" t="s">
        <v>235</v>
      </c>
      <c r="I141" s="11">
        <v>2</v>
      </c>
      <c r="J141" s="71"/>
      <c r="K141" s="71"/>
      <c r="M141" s="1"/>
    </row>
    <row r="142" spans="1:13" ht="39" customHeight="1" thickTop="1" x14ac:dyDescent="0.3">
      <c r="A142" s="69">
        <v>26</v>
      </c>
      <c r="B142" s="72" t="s">
        <v>448</v>
      </c>
      <c r="C142" s="69" t="s">
        <v>343</v>
      </c>
      <c r="D142" s="7" t="s">
        <v>449</v>
      </c>
      <c r="E142" s="69" t="s">
        <v>450</v>
      </c>
      <c r="F142" s="7" t="s">
        <v>451</v>
      </c>
      <c r="G142" s="8" t="s">
        <v>452</v>
      </c>
      <c r="H142" s="7" t="s">
        <v>453</v>
      </c>
      <c r="I142" s="7">
        <v>30</v>
      </c>
      <c r="J142" s="69">
        <v>70</v>
      </c>
      <c r="K142" s="69" t="s">
        <v>454</v>
      </c>
    </row>
    <row r="143" spans="1:13" ht="30" customHeight="1" x14ac:dyDescent="0.3">
      <c r="A143" s="70"/>
      <c r="B143" s="73"/>
      <c r="C143" s="70" t="s">
        <v>349</v>
      </c>
      <c r="D143" s="9" t="s">
        <v>455</v>
      </c>
      <c r="E143" s="70"/>
      <c r="F143" s="9" t="s">
        <v>451</v>
      </c>
      <c r="G143" s="10" t="s">
        <v>456</v>
      </c>
      <c r="H143" s="9" t="s">
        <v>453</v>
      </c>
      <c r="I143" s="9">
        <v>20</v>
      </c>
      <c r="J143" s="70"/>
      <c r="K143" s="70"/>
    </row>
    <row r="144" spans="1:13" ht="48.75" customHeight="1" thickBot="1" x14ac:dyDescent="0.35">
      <c r="A144" s="71"/>
      <c r="B144" s="74"/>
      <c r="C144" s="71" t="s">
        <v>349</v>
      </c>
      <c r="D144" s="9" t="s">
        <v>457</v>
      </c>
      <c r="E144" s="71"/>
      <c r="F144" s="9" t="s">
        <v>458</v>
      </c>
      <c r="G144" s="12" t="s">
        <v>459</v>
      </c>
      <c r="H144" s="11" t="s">
        <v>460</v>
      </c>
      <c r="I144" s="11">
        <v>20</v>
      </c>
      <c r="J144" s="71"/>
      <c r="K144" s="71"/>
    </row>
    <row r="145" spans="1:13" ht="90" customHeight="1" thickTop="1" x14ac:dyDescent="0.3">
      <c r="A145" s="77">
        <v>27</v>
      </c>
      <c r="B145" s="81" t="s">
        <v>461</v>
      </c>
      <c r="C145" s="77" t="s">
        <v>13</v>
      </c>
      <c r="D145" s="7" t="s">
        <v>462</v>
      </c>
      <c r="E145" s="69" t="s">
        <v>463</v>
      </c>
      <c r="F145" s="69" t="s">
        <v>233</v>
      </c>
      <c r="G145" s="8" t="s">
        <v>464</v>
      </c>
      <c r="H145" s="7" t="s">
        <v>75</v>
      </c>
      <c r="I145" s="7">
        <v>5</v>
      </c>
      <c r="J145" s="77">
        <f>SUM(I145:I153)</f>
        <v>57</v>
      </c>
      <c r="K145" s="69" t="s">
        <v>465</v>
      </c>
      <c r="L145" s="1">
        <f>SUM(J145:J267)</f>
        <v>669</v>
      </c>
    </row>
    <row r="146" spans="1:13" ht="90" customHeight="1" x14ac:dyDescent="0.3">
      <c r="A146" s="78"/>
      <c r="B146" s="82"/>
      <c r="C146" s="78"/>
      <c r="D146" s="9" t="s">
        <v>466</v>
      </c>
      <c r="E146" s="75"/>
      <c r="F146" s="70"/>
      <c r="G146" s="10" t="s">
        <v>467</v>
      </c>
      <c r="H146" s="9" t="s">
        <v>468</v>
      </c>
      <c r="I146" s="9">
        <v>5</v>
      </c>
      <c r="J146" s="78"/>
      <c r="K146" s="70"/>
    </row>
    <row r="147" spans="1:13" ht="64.95" customHeight="1" x14ac:dyDescent="0.3">
      <c r="A147" s="78"/>
      <c r="B147" s="82"/>
      <c r="C147" s="78"/>
      <c r="D147" s="9" t="s">
        <v>469</v>
      </c>
      <c r="E147" s="76" t="s">
        <v>470</v>
      </c>
      <c r="F147" s="70"/>
      <c r="G147" s="10" t="s">
        <v>471</v>
      </c>
      <c r="H147" s="9" t="s">
        <v>75</v>
      </c>
      <c r="I147" s="9">
        <v>3</v>
      </c>
      <c r="J147" s="78"/>
      <c r="K147" s="70"/>
    </row>
    <row r="148" spans="1:13" ht="62.4" customHeight="1" x14ac:dyDescent="0.3">
      <c r="A148" s="78"/>
      <c r="B148" s="82"/>
      <c r="C148" s="78"/>
      <c r="D148" s="9" t="s">
        <v>472</v>
      </c>
      <c r="E148" s="75"/>
      <c r="F148" s="75"/>
      <c r="G148" s="10" t="s">
        <v>473</v>
      </c>
      <c r="H148" s="9" t="s">
        <v>468</v>
      </c>
      <c r="I148" s="9">
        <v>3</v>
      </c>
      <c r="J148" s="78"/>
      <c r="K148" s="70"/>
    </row>
    <row r="149" spans="1:13" ht="80.400000000000006" customHeight="1" x14ac:dyDescent="0.3">
      <c r="A149" s="78"/>
      <c r="B149" s="82"/>
      <c r="C149" s="78"/>
      <c r="D149" s="9" t="s">
        <v>474</v>
      </c>
      <c r="E149" s="9" t="s">
        <v>475</v>
      </c>
      <c r="F149" s="9" t="s">
        <v>233</v>
      </c>
      <c r="G149" s="10" t="s">
        <v>476</v>
      </c>
      <c r="H149" s="9" t="s">
        <v>477</v>
      </c>
      <c r="I149" s="9">
        <v>1</v>
      </c>
      <c r="J149" s="78"/>
      <c r="K149" s="70"/>
    </row>
    <row r="150" spans="1:13" ht="51" customHeight="1" x14ac:dyDescent="0.3">
      <c r="A150" s="78"/>
      <c r="B150" s="82"/>
      <c r="C150" s="78"/>
      <c r="D150" s="9" t="s">
        <v>478</v>
      </c>
      <c r="E150" s="9" t="s">
        <v>463</v>
      </c>
      <c r="F150" s="9" t="s">
        <v>479</v>
      </c>
      <c r="G150" s="10" t="s">
        <v>480</v>
      </c>
      <c r="H150" s="9" t="s">
        <v>481</v>
      </c>
      <c r="I150" s="9">
        <v>10</v>
      </c>
      <c r="J150" s="78"/>
      <c r="K150" s="70"/>
    </row>
    <row r="151" spans="1:13" ht="52.5" customHeight="1" x14ac:dyDescent="0.3">
      <c r="A151" s="78"/>
      <c r="B151" s="82"/>
      <c r="C151" s="78"/>
      <c r="D151" s="9" t="s">
        <v>482</v>
      </c>
      <c r="E151" s="9" t="s">
        <v>463</v>
      </c>
      <c r="F151" s="9" t="s">
        <v>409</v>
      </c>
      <c r="G151" s="10" t="s">
        <v>483</v>
      </c>
      <c r="H151" s="9" t="s">
        <v>481</v>
      </c>
      <c r="I151" s="9">
        <v>10</v>
      </c>
      <c r="J151" s="78"/>
      <c r="K151" s="70"/>
    </row>
    <row r="152" spans="1:13" ht="52.5" customHeight="1" x14ac:dyDescent="0.3">
      <c r="A152" s="76"/>
      <c r="B152" s="83"/>
      <c r="C152" s="76"/>
      <c r="D152" s="15" t="s">
        <v>484</v>
      </c>
      <c r="E152" s="15" t="s">
        <v>485</v>
      </c>
      <c r="F152" s="15" t="s">
        <v>479</v>
      </c>
      <c r="G152" s="26" t="s">
        <v>486</v>
      </c>
      <c r="H152" s="15" t="s">
        <v>487</v>
      </c>
      <c r="I152" s="15">
        <v>10</v>
      </c>
      <c r="J152" s="76"/>
      <c r="K152" s="70"/>
    </row>
    <row r="153" spans="1:13" ht="47.4" customHeight="1" thickBot="1" x14ac:dyDescent="0.35">
      <c r="A153" s="80"/>
      <c r="B153" s="84"/>
      <c r="C153" s="80"/>
      <c r="D153" s="11" t="s">
        <v>488</v>
      </c>
      <c r="E153" s="11" t="s">
        <v>485</v>
      </c>
      <c r="F153" s="11" t="s">
        <v>409</v>
      </c>
      <c r="G153" s="12" t="s">
        <v>489</v>
      </c>
      <c r="H153" s="11" t="s">
        <v>487</v>
      </c>
      <c r="I153" s="11">
        <v>10</v>
      </c>
      <c r="J153" s="80"/>
      <c r="K153" s="71"/>
    </row>
    <row r="154" spans="1:13" ht="52.2" customHeight="1" thickTop="1" x14ac:dyDescent="0.3">
      <c r="A154" s="70">
        <v>28</v>
      </c>
      <c r="B154" s="73" t="s">
        <v>490</v>
      </c>
      <c r="C154" s="70" t="s">
        <v>13</v>
      </c>
      <c r="D154" s="13" t="s">
        <v>14</v>
      </c>
      <c r="E154" s="85" t="s">
        <v>181</v>
      </c>
      <c r="F154" s="70" t="s">
        <v>59</v>
      </c>
      <c r="G154" s="14" t="s">
        <v>491</v>
      </c>
      <c r="H154" s="70" t="s">
        <v>425</v>
      </c>
      <c r="I154" s="13">
        <v>5</v>
      </c>
      <c r="J154" s="70">
        <v>20</v>
      </c>
      <c r="K154" s="13" t="s">
        <v>492</v>
      </c>
      <c r="M154" s="1"/>
    </row>
    <row r="155" spans="1:13" ht="37.950000000000003" customHeight="1" x14ac:dyDescent="0.3">
      <c r="A155" s="70"/>
      <c r="B155" s="73"/>
      <c r="C155" s="70" t="s">
        <v>20</v>
      </c>
      <c r="D155" s="13" t="s">
        <v>27</v>
      </c>
      <c r="E155" s="85"/>
      <c r="F155" s="70"/>
      <c r="G155" s="14" t="s">
        <v>493</v>
      </c>
      <c r="H155" s="70"/>
      <c r="I155" s="13">
        <v>5</v>
      </c>
      <c r="J155" s="70"/>
      <c r="K155" s="13" t="s">
        <v>492</v>
      </c>
      <c r="M155" s="1"/>
    </row>
    <row r="156" spans="1:13" ht="30.6" customHeight="1" x14ac:dyDescent="0.3">
      <c r="A156" s="70"/>
      <c r="B156" s="73"/>
      <c r="C156" s="70" t="s">
        <v>20</v>
      </c>
      <c r="D156" s="13" t="s">
        <v>494</v>
      </c>
      <c r="E156" s="86"/>
      <c r="F156" s="70"/>
      <c r="G156" s="14" t="s">
        <v>495</v>
      </c>
      <c r="H156" s="75"/>
      <c r="I156" s="13">
        <v>5</v>
      </c>
      <c r="J156" s="70"/>
      <c r="K156" s="13" t="s">
        <v>492</v>
      </c>
      <c r="M156" s="1"/>
    </row>
    <row r="157" spans="1:13" ht="30.6" customHeight="1" thickBot="1" x14ac:dyDescent="0.35">
      <c r="A157" s="71"/>
      <c r="B157" s="74"/>
      <c r="C157" s="71" t="s">
        <v>20</v>
      </c>
      <c r="D157" s="11" t="s">
        <v>496</v>
      </c>
      <c r="E157" s="11" t="s">
        <v>58</v>
      </c>
      <c r="F157" s="71"/>
      <c r="G157" s="12" t="s">
        <v>497</v>
      </c>
      <c r="H157" s="11" t="s">
        <v>188</v>
      </c>
      <c r="I157" s="11">
        <v>5</v>
      </c>
      <c r="J157" s="71"/>
      <c r="K157" s="11" t="s">
        <v>328</v>
      </c>
      <c r="M157" s="1"/>
    </row>
    <row r="158" spans="1:13" ht="88.2" customHeight="1" thickTop="1" x14ac:dyDescent="0.3">
      <c r="A158" s="69">
        <v>29</v>
      </c>
      <c r="B158" s="72" t="s">
        <v>498</v>
      </c>
      <c r="C158" s="69" t="s">
        <v>13</v>
      </c>
      <c r="D158" s="7" t="s">
        <v>499</v>
      </c>
      <c r="E158" s="7" t="s">
        <v>58</v>
      </c>
      <c r="F158" s="7" t="s">
        <v>59</v>
      </c>
      <c r="G158" s="8" t="s">
        <v>500</v>
      </c>
      <c r="H158" s="7" t="s">
        <v>501</v>
      </c>
      <c r="I158" s="7">
        <v>3</v>
      </c>
      <c r="J158" s="69">
        <v>16</v>
      </c>
      <c r="K158" s="7" t="s">
        <v>337</v>
      </c>
      <c r="M158" s="1"/>
    </row>
    <row r="159" spans="1:13" ht="76.5" customHeight="1" x14ac:dyDescent="0.3">
      <c r="A159" s="70"/>
      <c r="B159" s="73"/>
      <c r="C159" s="70" t="s">
        <v>20</v>
      </c>
      <c r="D159" s="9" t="s">
        <v>502</v>
      </c>
      <c r="E159" s="9" t="s">
        <v>58</v>
      </c>
      <c r="F159" s="9" t="s">
        <v>59</v>
      </c>
      <c r="G159" s="10" t="s">
        <v>503</v>
      </c>
      <c r="H159" s="9" t="s">
        <v>501</v>
      </c>
      <c r="I159" s="9">
        <v>2</v>
      </c>
      <c r="J159" s="70"/>
      <c r="K159" s="9" t="s">
        <v>337</v>
      </c>
      <c r="M159" s="1"/>
    </row>
    <row r="160" spans="1:13" ht="75.75" customHeight="1" x14ac:dyDescent="0.3">
      <c r="A160" s="70"/>
      <c r="B160" s="73"/>
      <c r="C160" s="70" t="s">
        <v>20</v>
      </c>
      <c r="D160" s="9" t="s">
        <v>504</v>
      </c>
      <c r="E160" s="9" t="s">
        <v>197</v>
      </c>
      <c r="F160" s="9" t="s">
        <v>59</v>
      </c>
      <c r="G160" s="10" t="s">
        <v>505</v>
      </c>
      <c r="H160" s="9" t="s">
        <v>501</v>
      </c>
      <c r="I160" s="13">
        <v>2</v>
      </c>
      <c r="J160" s="70"/>
      <c r="K160" s="9" t="s">
        <v>506</v>
      </c>
      <c r="M160" s="1"/>
    </row>
    <row r="161" spans="1:13" ht="76.5" customHeight="1" x14ac:dyDescent="0.3">
      <c r="A161" s="70"/>
      <c r="B161" s="73"/>
      <c r="C161" s="70" t="s">
        <v>20</v>
      </c>
      <c r="D161" s="9" t="s">
        <v>507</v>
      </c>
      <c r="E161" s="9" t="s">
        <v>197</v>
      </c>
      <c r="F161" s="9" t="s">
        <v>59</v>
      </c>
      <c r="G161" s="10" t="s">
        <v>508</v>
      </c>
      <c r="H161" s="9" t="s">
        <v>501</v>
      </c>
      <c r="I161" s="9">
        <v>2</v>
      </c>
      <c r="J161" s="70"/>
      <c r="K161" s="9" t="s">
        <v>509</v>
      </c>
      <c r="M161" s="1"/>
    </row>
    <row r="162" spans="1:13" ht="63.75" customHeight="1" x14ac:dyDescent="0.3">
      <c r="A162" s="70"/>
      <c r="B162" s="73"/>
      <c r="C162" s="70" t="s">
        <v>20</v>
      </c>
      <c r="D162" s="9" t="s">
        <v>510</v>
      </c>
      <c r="E162" s="9" t="s">
        <v>197</v>
      </c>
      <c r="F162" s="9" t="s">
        <v>59</v>
      </c>
      <c r="G162" s="10" t="s">
        <v>511</v>
      </c>
      <c r="H162" s="9" t="s">
        <v>468</v>
      </c>
      <c r="I162" s="9">
        <v>5</v>
      </c>
      <c r="J162" s="70"/>
      <c r="K162" s="9" t="s">
        <v>509</v>
      </c>
      <c r="M162" s="1"/>
    </row>
    <row r="163" spans="1:13" ht="63.75" customHeight="1" thickBot="1" x14ac:dyDescent="0.35">
      <c r="A163" s="71"/>
      <c r="B163" s="74"/>
      <c r="C163" s="71" t="s">
        <v>20</v>
      </c>
      <c r="D163" s="11" t="s">
        <v>512</v>
      </c>
      <c r="E163" s="11" t="s">
        <v>181</v>
      </c>
      <c r="F163" s="11" t="s">
        <v>142</v>
      </c>
      <c r="G163" s="12" t="s">
        <v>513</v>
      </c>
      <c r="H163" s="11" t="s">
        <v>468</v>
      </c>
      <c r="I163" s="11">
        <v>2</v>
      </c>
      <c r="J163" s="71"/>
      <c r="K163" s="11" t="s">
        <v>514</v>
      </c>
      <c r="M163" s="1"/>
    </row>
    <row r="164" spans="1:13" ht="53.4" customHeight="1" thickTop="1" x14ac:dyDescent="0.3">
      <c r="A164" s="78">
        <v>30</v>
      </c>
      <c r="B164" s="82" t="s">
        <v>515</v>
      </c>
      <c r="C164" s="87" t="s">
        <v>13</v>
      </c>
      <c r="D164" s="35" t="s">
        <v>516</v>
      </c>
      <c r="E164" s="89" t="s">
        <v>15</v>
      </c>
      <c r="F164" s="35" t="s">
        <v>409</v>
      </c>
      <c r="G164" s="36" t="s">
        <v>517</v>
      </c>
      <c r="H164" s="35" t="s">
        <v>518</v>
      </c>
      <c r="I164" s="35">
        <v>5</v>
      </c>
      <c r="J164" s="87">
        <f>SUM(I164:I168)</f>
        <v>24</v>
      </c>
      <c r="K164" s="89" t="s">
        <v>519</v>
      </c>
      <c r="M164" s="1"/>
    </row>
    <row r="165" spans="1:13" ht="46.2" customHeight="1" x14ac:dyDescent="0.3">
      <c r="A165" s="78"/>
      <c r="B165" s="82"/>
      <c r="C165" s="87"/>
      <c r="D165" s="35" t="s">
        <v>510</v>
      </c>
      <c r="E165" s="90"/>
      <c r="F165" s="89" t="s">
        <v>16</v>
      </c>
      <c r="G165" s="36" t="s">
        <v>520</v>
      </c>
      <c r="H165" s="35" t="s">
        <v>521</v>
      </c>
      <c r="I165" s="35">
        <v>10</v>
      </c>
      <c r="J165" s="87"/>
      <c r="K165" s="91"/>
      <c r="M165" s="1"/>
    </row>
    <row r="166" spans="1:13" ht="78" customHeight="1" x14ac:dyDescent="0.3">
      <c r="A166" s="78"/>
      <c r="B166" s="82"/>
      <c r="C166" s="87"/>
      <c r="D166" s="35" t="s">
        <v>496</v>
      </c>
      <c r="E166" s="89" t="s">
        <v>181</v>
      </c>
      <c r="F166" s="91"/>
      <c r="G166" s="36" t="s">
        <v>522</v>
      </c>
      <c r="H166" s="35" t="s">
        <v>85</v>
      </c>
      <c r="I166" s="35">
        <v>5</v>
      </c>
      <c r="J166" s="87"/>
      <c r="K166" s="91"/>
      <c r="M166" s="1"/>
    </row>
    <row r="167" spans="1:13" ht="80.400000000000006" customHeight="1" x14ac:dyDescent="0.3">
      <c r="A167" s="78"/>
      <c r="B167" s="82"/>
      <c r="C167" s="87"/>
      <c r="D167" s="35" t="s">
        <v>523</v>
      </c>
      <c r="E167" s="90"/>
      <c r="F167" s="91"/>
      <c r="G167" s="36" t="s">
        <v>524</v>
      </c>
      <c r="H167" s="35" t="s">
        <v>85</v>
      </c>
      <c r="I167" s="35">
        <v>2</v>
      </c>
      <c r="J167" s="87"/>
      <c r="K167" s="91"/>
      <c r="M167" s="1"/>
    </row>
    <row r="168" spans="1:13" ht="69.599999999999994" customHeight="1" thickBot="1" x14ac:dyDescent="0.35">
      <c r="A168" s="80"/>
      <c r="B168" s="84"/>
      <c r="C168" s="88"/>
      <c r="D168" s="37" t="s">
        <v>525</v>
      </c>
      <c r="E168" s="37" t="s">
        <v>15</v>
      </c>
      <c r="F168" s="92"/>
      <c r="G168" s="38" t="s">
        <v>526</v>
      </c>
      <c r="H168" s="37" t="s">
        <v>527</v>
      </c>
      <c r="I168" s="37">
        <v>2</v>
      </c>
      <c r="J168" s="88"/>
      <c r="K168" s="92"/>
      <c r="M168" s="1"/>
    </row>
    <row r="169" spans="1:13" ht="55.95" customHeight="1" thickTop="1" x14ac:dyDescent="0.3">
      <c r="A169" s="69">
        <v>31</v>
      </c>
      <c r="B169" s="72" t="s">
        <v>528</v>
      </c>
      <c r="C169" s="69" t="s">
        <v>13</v>
      </c>
      <c r="D169" s="7" t="s">
        <v>529</v>
      </c>
      <c r="E169" s="69" t="s">
        <v>530</v>
      </c>
      <c r="F169" s="69" t="s">
        <v>16</v>
      </c>
      <c r="G169" s="8" t="s">
        <v>531</v>
      </c>
      <c r="H169" s="69" t="s">
        <v>481</v>
      </c>
      <c r="I169" s="7">
        <v>5</v>
      </c>
      <c r="J169" s="69">
        <v>77</v>
      </c>
      <c r="K169" s="7" t="s">
        <v>532</v>
      </c>
      <c r="M169" s="1"/>
    </row>
    <row r="170" spans="1:13" ht="100.5" customHeight="1" x14ac:dyDescent="0.3">
      <c r="A170" s="70"/>
      <c r="B170" s="73"/>
      <c r="C170" s="70" t="s">
        <v>20</v>
      </c>
      <c r="D170" s="13" t="s">
        <v>533</v>
      </c>
      <c r="E170" s="70"/>
      <c r="F170" s="70"/>
      <c r="G170" s="14" t="s">
        <v>534</v>
      </c>
      <c r="H170" s="75"/>
      <c r="I170" s="13">
        <v>40</v>
      </c>
      <c r="J170" s="70"/>
      <c r="K170" s="13" t="s">
        <v>535</v>
      </c>
      <c r="M170" s="1"/>
    </row>
    <row r="171" spans="1:13" ht="50.25" customHeight="1" x14ac:dyDescent="0.3">
      <c r="A171" s="70"/>
      <c r="B171" s="73"/>
      <c r="C171" s="70" t="s">
        <v>20</v>
      </c>
      <c r="D171" s="13" t="s">
        <v>536</v>
      </c>
      <c r="E171" s="70"/>
      <c r="F171" s="70"/>
      <c r="G171" s="14" t="s">
        <v>537</v>
      </c>
      <c r="H171" s="13" t="s">
        <v>538</v>
      </c>
      <c r="I171" s="13">
        <v>5</v>
      </c>
      <c r="J171" s="70"/>
      <c r="K171" s="13" t="s">
        <v>539</v>
      </c>
      <c r="M171" s="1"/>
    </row>
    <row r="172" spans="1:13" ht="38.4" customHeight="1" x14ac:dyDescent="0.3">
      <c r="A172" s="70"/>
      <c r="B172" s="73"/>
      <c r="C172" s="70" t="s">
        <v>20</v>
      </c>
      <c r="D172" s="13" t="s">
        <v>540</v>
      </c>
      <c r="E172" s="70"/>
      <c r="F172" s="70"/>
      <c r="G172" s="14" t="s">
        <v>541</v>
      </c>
      <c r="H172" s="13" t="s">
        <v>481</v>
      </c>
      <c r="I172" s="13">
        <v>9</v>
      </c>
      <c r="J172" s="70"/>
      <c r="K172" s="13" t="s">
        <v>542</v>
      </c>
      <c r="M172" s="1"/>
    </row>
    <row r="173" spans="1:13" ht="42" customHeight="1" x14ac:dyDescent="0.3">
      <c r="A173" s="70"/>
      <c r="B173" s="73"/>
      <c r="C173" s="70" t="s">
        <v>20</v>
      </c>
      <c r="D173" s="13" t="s">
        <v>543</v>
      </c>
      <c r="E173" s="70"/>
      <c r="F173" s="70"/>
      <c r="G173" s="14" t="s">
        <v>544</v>
      </c>
      <c r="H173" s="76" t="s">
        <v>468</v>
      </c>
      <c r="I173" s="13">
        <v>6</v>
      </c>
      <c r="J173" s="70"/>
      <c r="K173" s="13" t="s">
        <v>545</v>
      </c>
      <c r="M173" s="1"/>
    </row>
    <row r="174" spans="1:13" ht="42" customHeight="1" x14ac:dyDescent="0.3">
      <c r="A174" s="70"/>
      <c r="B174" s="73"/>
      <c r="C174" s="70" t="s">
        <v>20</v>
      </c>
      <c r="D174" s="9" t="s">
        <v>546</v>
      </c>
      <c r="E174" s="70"/>
      <c r="F174" s="70"/>
      <c r="G174" s="10" t="s">
        <v>544</v>
      </c>
      <c r="H174" s="70"/>
      <c r="I174" s="9">
        <v>6</v>
      </c>
      <c r="J174" s="70"/>
      <c r="K174" s="9" t="s">
        <v>545</v>
      </c>
      <c r="M174" s="1"/>
    </row>
    <row r="175" spans="1:13" ht="42" customHeight="1" x14ac:dyDescent="0.3">
      <c r="A175" s="70"/>
      <c r="B175" s="73"/>
      <c r="C175" s="70" t="s">
        <v>20</v>
      </c>
      <c r="D175" s="9" t="s">
        <v>547</v>
      </c>
      <c r="E175" s="70"/>
      <c r="F175" s="70"/>
      <c r="G175" s="10" t="s">
        <v>548</v>
      </c>
      <c r="H175" s="70"/>
      <c r="I175" s="9">
        <v>3</v>
      </c>
      <c r="J175" s="70"/>
      <c r="K175" s="9" t="s">
        <v>549</v>
      </c>
      <c r="M175" s="1"/>
    </row>
    <row r="176" spans="1:13" ht="28.5" customHeight="1" thickBot="1" x14ac:dyDescent="0.35">
      <c r="A176" s="71"/>
      <c r="B176" s="74"/>
      <c r="C176" s="71" t="s">
        <v>20</v>
      </c>
      <c r="D176" s="11" t="s">
        <v>550</v>
      </c>
      <c r="E176" s="71"/>
      <c r="F176" s="71"/>
      <c r="G176" s="12" t="s">
        <v>551</v>
      </c>
      <c r="H176" s="71"/>
      <c r="I176" s="11">
        <v>3</v>
      </c>
      <c r="J176" s="71"/>
      <c r="K176" s="11" t="s">
        <v>545</v>
      </c>
      <c r="M176" s="1"/>
    </row>
    <row r="177" spans="1:13" ht="53.4" customHeight="1" thickTop="1" x14ac:dyDescent="0.3">
      <c r="A177" s="69">
        <v>32</v>
      </c>
      <c r="B177" s="72" t="s">
        <v>552</v>
      </c>
      <c r="C177" s="69" t="s">
        <v>13</v>
      </c>
      <c r="D177" s="7" t="s">
        <v>553</v>
      </c>
      <c r="E177" s="7" t="s">
        <v>554</v>
      </c>
      <c r="F177" s="69" t="s">
        <v>555</v>
      </c>
      <c r="G177" s="8" t="s">
        <v>556</v>
      </c>
      <c r="H177" s="69" t="s">
        <v>557</v>
      </c>
      <c r="I177" s="7">
        <v>10</v>
      </c>
      <c r="J177" s="69">
        <v>15</v>
      </c>
      <c r="K177" s="70" t="s">
        <v>558</v>
      </c>
      <c r="M177" s="1"/>
    </row>
    <row r="178" spans="1:13" ht="41.25" customHeight="1" x14ac:dyDescent="0.3">
      <c r="A178" s="70"/>
      <c r="B178" s="73"/>
      <c r="C178" s="70" t="s">
        <v>20</v>
      </c>
      <c r="D178" s="13" t="s">
        <v>559</v>
      </c>
      <c r="E178" s="76" t="s">
        <v>560</v>
      </c>
      <c r="F178" s="70"/>
      <c r="G178" s="14" t="s">
        <v>561</v>
      </c>
      <c r="H178" s="70"/>
      <c r="I178" s="13">
        <v>3</v>
      </c>
      <c r="J178" s="70"/>
      <c r="K178" s="70"/>
      <c r="M178" s="1"/>
    </row>
    <row r="179" spans="1:13" ht="53.4" customHeight="1" thickBot="1" x14ac:dyDescent="0.35">
      <c r="A179" s="71"/>
      <c r="B179" s="74"/>
      <c r="C179" s="71" t="s">
        <v>20</v>
      </c>
      <c r="D179" s="24" t="s">
        <v>562</v>
      </c>
      <c r="E179" s="71"/>
      <c r="F179" s="71"/>
      <c r="G179" s="25" t="s">
        <v>563</v>
      </c>
      <c r="H179" s="71"/>
      <c r="I179" s="24">
        <v>2</v>
      </c>
      <c r="J179" s="71"/>
      <c r="K179" s="71"/>
      <c r="M179" s="1"/>
    </row>
    <row r="180" spans="1:13" ht="51" customHeight="1" thickTop="1" x14ac:dyDescent="0.3">
      <c r="A180" s="69">
        <v>33</v>
      </c>
      <c r="B180" s="72" t="s">
        <v>564</v>
      </c>
      <c r="C180" s="69" t="s">
        <v>13</v>
      </c>
      <c r="D180" s="7" t="s">
        <v>565</v>
      </c>
      <c r="E180" s="69" t="s">
        <v>15</v>
      </c>
      <c r="F180" s="7" t="s">
        <v>142</v>
      </c>
      <c r="G180" s="8" t="s">
        <v>566</v>
      </c>
      <c r="H180" s="7" t="s">
        <v>487</v>
      </c>
      <c r="I180" s="7">
        <v>1</v>
      </c>
      <c r="J180" s="69">
        <v>85</v>
      </c>
      <c r="K180" s="69" t="s">
        <v>567</v>
      </c>
      <c r="M180" s="1"/>
    </row>
    <row r="181" spans="1:13" ht="103.5" customHeight="1" x14ac:dyDescent="0.3">
      <c r="A181" s="70"/>
      <c r="B181" s="73"/>
      <c r="C181" s="70" t="s">
        <v>20</v>
      </c>
      <c r="D181" s="13" t="s">
        <v>568</v>
      </c>
      <c r="E181" s="75"/>
      <c r="F181" s="13" t="s">
        <v>142</v>
      </c>
      <c r="G181" s="14" t="s">
        <v>569</v>
      </c>
      <c r="H181" s="13" t="s">
        <v>501</v>
      </c>
      <c r="I181" s="13">
        <v>1</v>
      </c>
      <c r="J181" s="70"/>
      <c r="K181" s="70"/>
      <c r="M181" s="1"/>
    </row>
    <row r="182" spans="1:13" ht="48.75" customHeight="1" x14ac:dyDescent="0.3">
      <c r="A182" s="70"/>
      <c r="B182" s="73"/>
      <c r="C182" s="70" t="s">
        <v>20</v>
      </c>
      <c r="D182" s="13" t="s">
        <v>570</v>
      </c>
      <c r="E182" s="13" t="s">
        <v>571</v>
      </c>
      <c r="F182" s="13" t="s">
        <v>423</v>
      </c>
      <c r="G182" s="14" t="s">
        <v>572</v>
      </c>
      <c r="H182" s="13" t="s">
        <v>468</v>
      </c>
      <c r="I182" s="13">
        <v>1</v>
      </c>
      <c r="J182" s="70"/>
      <c r="K182" s="70"/>
      <c r="M182" s="1"/>
    </row>
    <row r="183" spans="1:13" ht="39" customHeight="1" x14ac:dyDescent="0.3">
      <c r="A183" s="70"/>
      <c r="B183" s="73"/>
      <c r="C183" s="70" t="s">
        <v>20</v>
      </c>
      <c r="D183" s="13" t="s">
        <v>573</v>
      </c>
      <c r="E183" s="13" t="s">
        <v>15</v>
      </c>
      <c r="F183" s="13" t="s">
        <v>423</v>
      </c>
      <c r="G183" s="14" t="s">
        <v>574</v>
      </c>
      <c r="H183" s="13" t="s">
        <v>468</v>
      </c>
      <c r="I183" s="13">
        <v>4</v>
      </c>
      <c r="J183" s="70"/>
      <c r="K183" s="70"/>
      <c r="M183" s="1"/>
    </row>
    <row r="184" spans="1:13" ht="33" customHeight="1" x14ac:dyDescent="0.3">
      <c r="A184" s="70"/>
      <c r="B184" s="73"/>
      <c r="C184" s="70" t="s">
        <v>20</v>
      </c>
      <c r="D184" s="13" t="s">
        <v>575</v>
      </c>
      <c r="E184" s="13" t="s">
        <v>15</v>
      </c>
      <c r="F184" s="13" t="s">
        <v>142</v>
      </c>
      <c r="G184" s="14" t="s">
        <v>576</v>
      </c>
      <c r="H184" s="13" t="s">
        <v>577</v>
      </c>
      <c r="I184" s="13">
        <v>1</v>
      </c>
      <c r="J184" s="70"/>
      <c r="K184" s="70"/>
      <c r="M184" s="1"/>
    </row>
    <row r="185" spans="1:13" ht="30" customHeight="1" x14ac:dyDescent="0.3">
      <c r="A185" s="70"/>
      <c r="B185" s="73"/>
      <c r="C185" s="70" t="s">
        <v>20</v>
      </c>
      <c r="D185" s="9" t="s">
        <v>578</v>
      </c>
      <c r="E185" s="76" t="s">
        <v>571</v>
      </c>
      <c r="F185" s="9" t="s">
        <v>423</v>
      </c>
      <c r="G185" s="10" t="s">
        <v>579</v>
      </c>
      <c r="H185" s="9" t="s">
        <v>468</v>
      </c>
      <c r="I185" s="9">
        <v>2</v>
      </c>
      <c r="J185" s="70"/>
      <c r="K185" s="70"/>
      <c r="M185" s="1"/>
    </row>
    <row r="186" spans="1:13" ht="52.2" customHeight="1" x14ac:dyDescent="0.3">
      <c r="A186" s="70"/>
      <c r="B186" s="73"/>
      <c r="C186" s="70" t="s">
        <v>20</v>
      </c>
      <c r="D186" s="9" t="s">
        <v>580</v>
      </c>
      <c r="E186" s="70"/>
      <c r="F186" s="9" t="s">
        <v>423</v>
      </c>
      <c r="G186" s="10" t="s">
        <v>581</v>
      </c>
      <c r="H186" s="9" t="s">
        <v>468</v>
      </c>
      <c r="I186" s="9">
        <v>30</v>
      </c>
      <c r="J186" s="70"/>
      <c r="K186" s="70"/>
      <c r="M186" s="1"/>
    </row>
    <row r="187" spans="1:13" ht="41.25" customHeight="1" x14ac:dyDescent="0.3">
      <c r="A187" s="70"/>
      <c r="B187" s="73"/>
      <c r="C187" s="70" t="s">
        <v>20</v>
      </c>
      <c r="D187" s="9" t="s">
        <v>582</v>
      </c>
      <c r="E187" s="70"/>
      <c r="F187" s="9" t="s">
        <v>233</v>
      </c>
      <c r="G187" s="10" t="s">
        <v>583</v>
      </c>
      <c r="H187" s="9" t="s">
        <v>501</v>
      </c>
      <c r="I187" s="9">
        <v>30</v>
      </c>
      <c r="J187" s="70"/>
      <c r="K187" s="70"/>
      <c r="M187" s="1"/>
    </row>
    <row r="188" spans="1:13" ht="58.5" customHeight="1" thickBot="1" x14ac:dyDescent="0.35">
      <c r="A188" s="71"/>
      <c r="B188" s="74"/>
      <c r="C188" s="71" t="s">
        <v>20</v>
      </c>
      <c r="D188" s="11" t="s">
        <v>584</v>
      </c>
      <c r="E188" s="71"/>
      <c r="F188" s="11" t="s">
        <v>423</v>
      </c>
      <c r="G188" s="12" t="s">
        <v>585</v>
      </c>
      <c r="H188" s="11" t="s">
        <v>468</v>
      </c>
      <c r="I188" s="11">
        <v>15</v>
      </c>
      <c r="J188" s="71"/>
      <c r="K188" s="71"/>
    </row>
    <row r="189" spans="1:13" ht="52.5" customHeight="1" thickTop="1" x14ac:dyDescent="0.3">
      <c r="A189" s="69">
        <v>34</v>
      </c>
      <c r="B189" s="72" t="s">
        <v>586</v>
      </c>
      <c r="C189" s="69" t="s">
        <v>13</v>
      </c>
      <c r="D189" s="7" t="s">
        <v>587</v>
      </c>
      <c r="E189" s="69" t="s">
        <v>588</v>
      </c>
      <c r="F189" s="69" t="s">
        <v>16</v>
      </c>
      <c r="G189" s="8" t="s">
        <v>589</v>
      </c>
      <c r="H189" s="69" t="s">
        <v>100</v>
      </c>
      <c r="I189" s="7">
        <v>5</v>
      </c>
      <c r="J189" s="69">
        <v>20</v>
      </c>
      <c r="K189" s="69" t="s">
        <v>567</v>
      </c>
      <c r="M189" s="1"/>
    </row>
    <row r="190" spans="1:13" ht="62.25" customHeight="1" x14ac:dyDescent="0.3">
      <c r="A190" s="70"/>
      <c r="B190" s="73"/>
      <c r="C190" s="70" t="s">
        <v>20</v>
      </c>
      <c r="D190" s="13" t="s">
        <v>590</v>
      </c>
      <c r="E190" s="70"/>
      <c r="F190" s="70"/>
      <c r="G190" s="14" t="s">
        <v>591</v>
      </c>
      <c r="H190" s="70"/>
      <c r="I190" s="13">
        <v>5</v>
      </c>
      <c r="J190" s="70"/>
      <c r="K190" s="70"/>
      <c r="M190" s="1"/>
    </row>
    <row r="191" spans="1:13" ht="65.25" customHeight="1" x14ac:dyDescent="0.3">
      <c r="A191" s="70"/>
      <c r="B191" s="73"/>
      <c r="C191" s="70" t="s">
        <v>20</v>
      </c>
      <c r="D191" s="13" t="s">
        <v>592</v>
      </c>
      <c r="E191" s="70"/>
      <c r="F191" s="70"/>
      <c r="G191" s="14" t="s">
        <v>593</v>
      </c>
      <c r="H191" s="70"/>
      <c r="I191" s="13">
        <v>5</v>
      </c>
      <c r="J191" s="70"/>
      <c r="K191" s="70"/>
      <c r="M191" s="1"/>
    </row>
    <row r="192" spans="1:13" ht="51.75" customHeight="1" thickBot="1" x14ac:dyDescent="0.35">
      <c r="A192" s="71"/>
      <c r="B192" s="74"/>
      <c r="C192" s="71" t="s">
        <v>20</v>
      </c>
      <c r="D192" s="11" t="s">
        <v>594</v>
      </c>
      <c r="E192" s="71"/>
      <c r="F192" s="71"/>
      <c r="G192" s="12" t="s">
        <v>595</v>
      </c>
      <c r="H192" s="71"/>
      <c r="I192" s="24">
        <v>5</v>
      </c>
      <c r="J192" s="71"/>
      <c r="K192" s="71"/>
      <c r="M192" s="1"/>
    </row>
    <row r="193" spans="1:13" ht="51" customHeight="1" thickTop="1" x14ac:dyDescent="0.3">
      <c r="A193" s="69">
        <v>35</v>
      </c>
      <c r="B193" s="72" t="s">
        <v>596</v>
      </c>
      <c r="C193" s="69" t="s">
        <v>13</v>
      </c>
      <c r="D193" s="13" t="s">
        <v>597</v>
      </c>
      <c r="E193" s="69" t="s">
        <v>598</v>
      </c>
      <c r="F193" s="13" t="s">
        <v>599</v>
      </c>
      <c r="G193" s="14" t="s">
        <v>600</v>
      </c>
      <c r="H193" s="13" t="s">
        <v>601</v>
      </c>
      <c r="I193" s="13">
        <v>1</v>
      </c>
      <c r="J193" s="70">
        <v>29</v>
      </c>
      <c r="K193" s="13" t="s">
        <v>602</v>
      </c>
      <c r="M193" s="1"/>
    </row>
    <row r="194" spans="1:13" ht="75" customHeight="1" x14ac:dyDescent="0.3">
      <c r="A194" s="70"/>
      <c r="B194" s="73"/>
      <c r="C194" s="70" t="s">
        <v>20</v>
      </c>
      <c r="D194" s="9" t="s">
        <v>603</v>
      </c>
      <c r="E194" s="70"/>
      <c r="F194" s="9" t="s">
        <v>142</v>
      </c>
      <c r="G194" s="10" t="s">
        <v>604</v>
      </c>
      <c r="H194" s="9" t="s">
        <v>481</v>
      </c>
      <c r="I194" s="9">
        <v>1</v>
      </c>
      <c r="J194" s="70"/>
      <c r="K194" s="9" t="s">
        <v>602</v>
      </c>
      <c r="M194" s="1"/>
    </row>
    <row r="195" spans="1:13" ht="102.6" customHeight="1" x14ac:dyDescent="0.3">
      <c r="A195" s="70"/>
      <c r="B195" s="73"/>
      <c r="C195" s="70" t="s">
        <v>20</v>
      </c>
      <c r="D195" s="9" t="s">
        <v>605</v>
      </c>
      <c r="E195" s="70"/>
      <c r="F195" s="9" t="s">
        <v>59</v>
      </c>
      <c r="G195" s="10" t="s">
        <v>606</v>
      </c>
      <c r="H195" s="9" t="s">
        <v>425</v>
      </c>
      <c r="I195" s="9">
        <v>4</v>
      </c>
      <c r="J195" s="70"/>
      <c r="K195" s="9" t="s">
        <v>602</v>
      </c>
      <c r="M195" s="1"/>
    </row>
    <row r="196" spans="1:13" ht="86.25" customHeight="1" x14ac:dyDescent="0.3">
      <c r="A196" s="70"/>
      <c r="B196" s="73"/>
      <c r="C196" s="70" t="s">
        <v>20</v>
      </c>
      <c r="D196" s="9" t="s">
        <v>607</v>
      </c>
      <c r="E196" s="70"/>
      <c r="F196" s="9" t="s">
        <v>59</v>
      </c>
      <c r="G196" s="10" t="s">
        <v>608</v>
      </c>
      <c r="H196" s="9" t="s">
        <v>100</v>
      </c>
      <c r="I196" s="9">
        <v>3</v>
      </c>
      <c r="J196" s="70"/>
      <c r="K196" s="9" t="s">
        <v>602</v>
      </c>
      <c r="M196" s="1"/>
    </row>
    <row r="197" spans="1:13" ht="75" customHeight="1" x14ac:dyDescent="0.3">
      <c r="A197" s="70"/>
      <c r="B197" s="73"/>
      <c r="C197" s="70" t="s">
        <v>20</v>
      </c>
      <c r="D197" s="9" t="s">
        <v>609</v>
      </c>
      <c r="E197" s="70"/>
      <c r="F197" s="9" t="s">
        <v>59</v>
      </c>
      <c r="G197" s="10" t="s">
        <v>610</v>
      </c>
      <c r="H197" s="9" t="s">
        <v>61</v>
      </c>
      <c r="I197" s="9">
        <v>1</v>
      </c>
      <c r="J197" s="70"/>
      <c r="K197" s="9" t="s">
        <v>602</v>
      </c>
      <c r="M197" s="1"/>
    </row>
    <row r="198" spans="1:13" ht="38.25" customHeight="1" x14ac:dyDescent="0.3">
      <c r="A198" s="70"/>
      <c r="B198" s="73"/>
      <c r="C198" s="70" t="s">
        <v>20</v>
      </c>
      <c r="D198" s="9" t="s">
        <v>611</v>
      </c>
      <c r="E198" s="70"/>
      <c r="F198" s="9" t="s">
        <v>59</v>
      </c>
      <c r="G198" s="10" t="s">
        <v>612</v>
      </c>
      <c r="H198" s="9" t="s">
        <v>425</v>
      </c>
      <c r="I198" s="9">
        <v>3</v>
      </c>
      <c r="J198" s="70"/>
      <c r="K198" s="9" t="s">
        <v>602</v>
      </c>
      <c r="M198" s="1"/>
    </row>
    <row r="199" spans="1:13" ht="62.25" customHeight="1" x14ac:dyDescent="0.3">
      <c r="A199" s="70"/>
      <c r="B199" s="73"/>
      <c r="C199" s="70" t="s">
        <v>20</v>
      </c>
      <c r="D199" s="9" t="s">
        <v>613</v>
      </c>
      <c r="E199" s="70"/>
      <c r="F199" s="9" t="s">
        <v>142</v>
      </c>
      <c r="G199" s="10" t="s">
        <v>614</v>
      </c>
      <c r="H199" s="9" t="s">
        <v>235</v>
      </c>
      <c r="I199" s="9">
        <v>2</v>
      </c>
      <c r="J199" s="70"/>
      <c r="K199" s="9" t="s">
        <v>602</v>
      </c>
      <c r="M199" s="1"/>
    </row>
    <row r="200" spans="1:13" ht="51.75" customHeight="1" x14ac:dyDescent="0.3">
      <c r="A200" s="70"/>
      <c r="B200" s="73"/>
      <c r="C200" s="70" t="s">
        <v>20</v>
      </c>
      <c r="D200" s="9" t="s">
        <v>615</v>
      </c>
      <c r="E200" s="70"/>
      <c r="F200" s="9" t="s">
        <v>142</v>
      </c>
      <c r="G200" s="10" t="s">
        <v>616</v>
      </c>
      <c r="H200" s="9" t="s">
        <v>425</v>
      </c>
      <c r="I200" s="9">
        <v>3</v>
      </c>
      <c r="J200" s="70"/>
      <c r="K200" s="9" t="s">
        <v>602</v>
      </c>
      <c r="M200" s="1"/>
    </row>
    <row r="201" spans="1:13" ht="40.5" customHeight="1" x14ac:dyDescent="0.3">
      <c r="A201" s="70"/>
      <c r="B201" s="73"/>
      <c r="C201" s="70" t="s">
        <v>20</v>
      </c>
      <c r="D201" s="9" t="s">
        <v>617</v>
      </c>
      <c r="E201" s="70"/>
      <c r="F201" s="9" t="s">
        <v>142</v>
      </c>
      <c r="G201" s="10" t="s">
        <v>618</v>
      </c>
      <c r="H201" s="9" t="s">
        <v>425</v>
      </c>
      <c r="I201" s="9">
        <v>3</v>
      </c>
      <c r="J201" s="70"/>
      <c r="K201" s="9" t="s">
        <v>602</v>
      </c>
      <c r="M201" s="1"/>
    </row>
    <row r="202" spans="1:13" ht="38.4" customHeight="1" x14ac:dyDescent="0.3">
      <c r="A202" s="70"/>
      <c r="B202" s="73"/>
      <c r="C202" s="70" t="s">
        <v>20</v>
      </c>
      <c r="D202" s="9" t="s">
        <v>619</v>
      </c>
      <c r="E202" s="70"/>
      <c r="F202" s="9" t="s">
        <v>59</v>
      </c>
      <c r="G202" s="10" t="s">
        <v>620</v>
      </c>
      <c r="H202" s="9" t="s">
        <v>188</v>
      </c>
      <c r="I202" s="9">
        <v>3</v>
      </c>
      <c r="J202" s="70"/>
      <c r="K202" s="9" t="s">
        <v>602</v>
      </c>
      <c r="M202" s="1"/>
    </row>
    <row r="203" spans="1:13" ht="63.75" customHeight="1" x14ac:dyDescent="0.3">
      <c r="A203" s="70"/>
      <c r="B203" s="73"/>
      <c r="C203" s="70" t="s">
        <v>20</v>
      </c>
      <c r="D203" s="9" t="s">
        <v>621</v>
      </c>
      <c r="E203" s="70"/>
      <c r="F203" s="9" t="s">
        <v>59</v>
      </c>
      <c r="G203" s="10" t="s">
        <v>622</v>
      </c>
      <c r="H203" s="9" t="s">
        <v>36</v>
      </c>
      <c r="I203" s="9">
        <v>3</v>
      </c>
      <c r="J203" s="70"/>
      <c r="K203" s="9" t="s">
        <v>602</v>
      </c>
      <c r="M203" s="1"/>
    </row>
    <row r="204" spans="1:13" ht="66.75" customHeight="1" thickBot="1" x14ac:dyDescent="0.35">
      <c r="A204" s="71"/>
      <c r="B204" s="74"/>
      <c r="C204" s="71" t="s">
        <v>20</v>
      </c>
      <c r="D204" s="11" t="s">
        <v>623</v>
      </c>
      <c r="E204" s="71"/>
      <c r="F204" s="11" t="s">
        <v>59</v>
      </c>
      <c r="G204" s="12" t="s">
        <v>624</v>
      </c>
      <c r="H204" s="11" t="s">
        <v>36</v>
      </c>
      <c r="I204" s="11">
        <v>2</v>
      </c>
      <c r="J204" s="71"/>
      <c r="K204" s="11" t="s">
        <v>602</v>
      </c>
      <c r="M204" s="1"/>
    </row>
    <row r="205" spans="1:13" ht="53.25" customHeight="1" thickTop="1" x14ac:dyDescent="0.3">
      <c r="A205" s="69">
        <v>36</v>
      </c>
      <c r="B205" s="72" t="s">
        <v>625</v>
      </c>
      <c r="C205" s="69" t="s">
        <v>13</v>
      </c>
      <c r="D205" s="7" t="s">
        <v>626</v>
      </c>
      <c r="E205" s="7" t="s">
        <v>181</v>
      </c>
      <c r="F205" s="7" t="s">
        <v>142</v>
      </c>
      <c r="G205" s="8" t="s">
        <v>627</v>
      </c>
      <c r="H205" s="7" t="s">
        <v>100</v>
      </c>
      <c r="I205" s="7">
        <v>1</v>
      </c>
      <c r="J205" s="69">
        <v>8</v>
      </c>
      <c r="K205" s="7" t="s">
        <v>136</v>
      </c>
      <c r="M205" s="1"/>
    </row>
    <row r="206" spans="1:13" ht="31.5" customHeight="1" x14ac:dyDescent="0.3">
      <c r="A206" s="70"/>
      <c r="B206" s="73"/>
      <c r="C206" s="70" t="s">
        <v>20</v>
      </c>
      <c r="D206" s="13" t="s">
        <v>628</v>
      </c>
      <c r="E206" s="13" t="s">
        <v>58</v>
      </c>
      <c r="F206" s="13" t="s">
        <v>94</v>
      </c>
      <c r="G206" s="14" t="s">
        <v>629</v>
      </c>
      <c r="H206" s="13" t="s">
        <v>477</v>
      </c>
      <c r="I206" s="13">
        <v>2</v>
      </c>
      <c r="J206" s="70"/>
      <c r="K206" s="13" t="s">
        <v>390</v>
      </c>
      <c r="M206" s="1"/>
    </row>
    <row r="207" spans="1:13" ht="53.25" customHeight="1" x14ac:dyDescent="0.3">
      <c r="A207" s="70"/>
      <c r="B207" s="73"/>
      <c r="C207" s="70" t="s">
        <v>20</v>
      </c>
      <c r="D207" s="13" t="s">
        <v>630</v>
      </c>
      <c r="E207" s="13" t="s">
        <v>58</v>
      </c>
      <c r="F207" s="13" t="s">
        <v>94</v>
      </c>
      <c r="G207" s="14" t="s">
        <v>631</v>
      </c>
      <c r="H207" s="13" t="s">
        <v>477</v>
      </c>
      <c r="I207" s="13">
        <v>1</v>
      </c>
      <c r="J207" s="70"/>
      <c r="K207" s="13" t="s">
        <v>390</v>
      </c>
      <c r="M207" s="1"/>
    </row>
    <row r="208" spans="1:13" ht="76.5" customHeight="1" x14ac:dyDescent="0.3">
      <c r="A208" s="70"/>
      <c r="B208" s="73"/>
      <c r="C208" s="70" t="s">
        <v>20</v>
      </c>
      <c r="D208" s="13" t="s">
        <v>499</v>
      </c>
      <c r="E208" s="13" t="s">
        <v>181</v>
      </c>
      <c r="F208" s="13" t="s">
        <v>142</v>
      </c>
      <c r="G208" s="14" t="s">
        <v>632</v>
      </c>
      <c r="H208" s="13" t="s">
        <v>75</v>
      </c>
      <c r="I208" s="13">
        <v>2</v>
      </c>
      <c r="J208" s="70"/>
      <c r="K208" s="13" t="s">
        <v>236</v>
      </c>
      <c r="M208" s="1"/>
    </row>
    <row r="209" spans="1:13" ht="64.5" customHeight="1" thickBot="1" x14ac:dyDescent="0.35">
      <c r="A209" s="71"/>
      <c r="B209" s="74"/>
      <c r="C209" s="71" t="s">
        <v>20</v>
      </c>
      <c r="D209" s="24" t="s">
        <v>633</v>
      </c>
      <c r="E209" s="24" t="s">
        <v>58</v>
      </c>
      <c r="F209" s="24" t="s">
        <v>142</v>
      </c>
      <c r="G209" s="25" t="s">
        <v>634</v>
      </c>
      <c r="H209" s="24" t="s">
        <v>75</v>
      </c>
      <c r="I209" s="24">
        <v>2</v>
      </c>
      <c r="J209" s="71"/>
      <c r="K209" s="24" t="s">
        <v>390</v>
      </c>
      <c r="M209" s="1"/>
    </row>
    <row r="210" spans="1:13" ht="53.25" customHeight="1" thickTop="1" x14ac:dyDescent="0.3">
      <c r="A210" s="69">
        <v>37</v>
      </c>
      <c r="B210" s="72" t="s">
        <v>635</v>
      </c>
      <c r="C210" s="69" t="s">
        <v>13</v>
      </c>
      <c r="D210" s="7" t="s">
        <v>636</v>
      </c>
      <c r="E210" s="69" t="s">
        <v>58</v>
      </c>
      <c r="F210" s="7" t="s">
        <v>16</v>
      </c>
      <c r="G210" s="8" t="s">
        <v>637</v>
      </c>
      <c r="H210" s="69" t="s">
        <v>638</v>
      </c>
      <c r="I210" s="7">
        <v>2</v>
      </c>
      <c r="J210" s="69">
        <v>4</v>
      </c>
      <c r="K210" s="69" t="s">
        <v>175</v>
      </c>
      <c r="M210" s="1"/>
    </row>
    <row r="211" spans="1:13" ht="39.75" customHeight="1" thickBot="1" x14ac:dyDescent="0.35">
      <c r="A211" s="71"/>
      <c r="B211" s="74"/>
      <c r="C211" s="71" t="s">
        <v>20</v>
      </c>
      <c r="D211" s="11" t="s">
        <v>639</v>
      </c>
      <c r="E211" s="71"/>
      <c r="F211" s="11" t="s">
        <v>16</v>
      </c>
      <c r="G211" s="12" t="s">
        <v>640</v>
      </c>
      <c r="H211" s="70"/>
      <c r="I211" s="11">
        <v>2</v>
      </c>
      <c r="J211" s="71"/>
      <c r="K211" s="71"/>
      <c r="M211" s="1"/>
    </row>
    <row r="212" spans="1:13" ht="29.25" customHeight="1" thickTop="1" x14ac:dyDescent="0.3">
      <c r="A212" s="69">
        <v>38</v>
      </c>
      <c r="B212" s="72" t="s">
        <v>641</v>
      </c>
      <c r="C212" s="69" t="s">
        <v>13</v>
      </c>
      <c r="D212" s="7" t="s">
        <v>642</v>
      </c>
      <c r="E212" s="69" t="s">
        <v>58</v>
      </c>
      <c r="F212" s="69" t="s">
        <v>16</v>
      </c>
      <c r="G212" s="8" t="s">
        <v>643</v>
      </c>
      <c r="H212" s="78" t="s">
        <v>100</v>
      </c>
      <c r="I212" s="7">
        <v>1</v>
      </c>
      <c r="J212" s="69">
        <f>SUM(I212:I218)</f>
        <v>7</v>
      </c>
      <c r="K212" s="7" t="s">
        <v>62</v>
      </c>
      <c r="M212" s="1"/>
    </row>
    <row r="213" spans="1:13" ht="27.75" customHeight="1" x14ac:dyDescent="0.3">
      <c r="A213" s="70"/>
      <c r="B213" s="73"/>
      <c r="C213" s="70" t="s">
        <v>20</v>
      </c>
      <c r="D213" s="9" t="s">
        <v>644</v>
      </c>
      <c r="E213" s="70"/>
      <c r="F213" s="70"/>
      <c r="G213" s="10" t="s">
        <v>645</v>
      </c>
      <c r="H213" s="78"/>
      <c r="I213" s="9">
        <v>1</v>
      </c>
      <c r="J213" s="70"/>
      <c r="K213" s="9" t="s">
        <v>62</v>
      </c>
      <c r="M213" s="1"/>
    </row>
    <row r="214" spans="1:13" ht="26.25" customHeight="1" x14ac:dyDescent="0.3">
      <c r="A214" s="70"/>
      <c r="B214" s="73"/>
      <c r="C214" s="70" t="s">
        <v>20</v>
      </c>
      <c r="D214" s="9" t="s">
        <v>646</v>
      </c>
      <c r="E214" s="70"/>
      <c r="F214" s="70"/>
      <c r="G214" s="10" t="s">
        <v>647</v>
      </c>
      <c r="H214" s="78"/>
      <c r="I214" s="9">
        <v>1</v>
      </c>
      <c r="J214" s="70"/>
      <c r="K214" s="9" t="s">
        <v>62</v>
      </c>
      <c r="M214" s="1"/>
    </row>
    <row r="215" spans="1:13" ht="24.75" customHeight="1" x14ac:dyDescent="0.3">
      <c r="A215" s="70"/>
      <c r="B215" s="73"/>
      <c r="C215" s="70" t="s">
        <v>20</v>
      </c>
      <c r="D215" s="9" t="s">
        <v>648</v>
      </c>
      <c r="E215" s="70"/>
      <c r="F215" s="70"/>
      <c r="G215" s="10" t="s">
        <v>649</v>
      </c>
      <c r="H215" s="78"/>
      <c r="I215" s="9">
        <v>1</v>
      </c>
      <c r="J215" s="70"/>
      <c r="K215" s="9" t="s">
        <v>62</v>
      </c>
      <c r="M215" s="1"/>
    </row>
    <row r="216" spans="1:13" ht="37.200000000000003" customHeight="1" x14ac:dyDescent="0.3">
      <c r="A216" s="70"/>
      <c r="B216" s="73"/>
      <c r="C216" s="70"/>
      <c r="D216" s="15" t="s">
        <v>650</v>
      </c>
      <c r="E216" s="70"/>
      <c r="F216" s="70"/>
      <c r="G216" s="10" t="s">
        <v>651</v>
      </c>
      <c r="H216" s="78"/>
      <c r="I216" s="15">
        <v>1</v>
      </c>
      <c r="J216" s="70"/>
      <c r="K216" s="9" t="s">
        <v>62</v>
      </c>
      <c r="M216" s="1"/>
    </row>
    <row r="217" spans="1:13" ht="55.8" customHeight="1" x14ac:dyDescent="0.3">
      <c r="A217" s="70"/>
      <c r="B217" s="73"/>
      <c r="C217" s="70"/>
      <c r="D217" s="9" t="s">
        <v>652</v>
      </c>
      <c r="E217" s="70"/>
      <c r="F217" s="70"/>
      <c r="G217" s="10" t="s">
        <v>653</v>
      </c>
      <c r="H217" s="70" t="s">
        <v>654</v>
      </c>
      <c r="I217" s="15">
        <v>1</v>
      </c>
      <c r="J217" s="70"/>
      <c r="K217" s="9" t="s">
        <v>62</v>
      </c>
      <c r="M217" s="1"/>
    </row>
    <row r="218" spans="1:13" ht="66.599999999999994" customHeight="1" thickBot="1" x14ac:dyDescent="0.35">
      <c r="A218" s="71"/>
      <c r="B218" s="74"/>
      <c r="C218" s="71" t="s">
        <v>20</v>
      </c>
      <c r="D218" s="11" t="s">
        <v>655</v>
      </c>
      <c r="E218" s="71"/>
      <c r="F218" s="71"/>
      <c r="G218" s="10" t="s">
        <v>656</v>
      </c>
      <c r="H218" s="71"/>
      <c r="I218" s="11">
        <v>1</v>
      </c>
      <c r="J218" s="71"/>
      <c r="K218" s="16" t="s">
        <v>62</v>
      </c>
      <c r="M218" s="1"/>
    </row>
    <row r="219" spans="1:13" ht="63.75" customHeight="1" thickTop="1" x14ac:dyDescent="0.3">
      <c r="A219" s="76">
        <v>39</v>
      </c>
      <c r="B219" s="83" t="s">
        <v>657</v>
      </c>
      <c r="C219" s="76" t="s">
        <v>13</v>
      </c>
      <c r="D219" s="13" t="s">
        <v>658</v>
      </c>
      <c r="E219" s="9" t="s">
        <v>659</v>
      </c>
      <c r="F219" s="9" t="s">
        <v>142</v>
      </c>
      <c r="G219" s="10" t="s">
        <v>660</v>
      </c>
      <c r="H219" s="9" t="s">
        <v>601</v>
      </c>
      <c r="I219" s="9">
        <v>5</v>
      </c>
      <c r="J219" s="76">
        <v>50</v>
      </c>
      <c r="K219" s="9" t="s">
        <v>602</v>
      </c>
      <c r="M219" s="1"/>
    </row>
    <row r="220" spans="1:13" ht="114" customHeight="1" x14ac:dyDescent="0.3">
      <c r="A220" s="70"/>
      <c r="B220" s="73"/>
      <c r="C220" s="70" t="s">
        <v>20</v>
      </c>
      <c r="D220" s="13" t="s">
        <v>661</v>
      </c>
      <c r="E220" s="13" t="s">
        <v>197</v>
      </c>
      <c r="F220" s="13" t="s">
        <v>142</v>
      </c>
      <c r="G220" s="14" t="s">
        <v>662</v>
      </c>
      <c r="H220" s="13" t="s">
        <v>663</v>
      </c>
      <c r="I220" s="13">
        <v>8</v>
      </c>
      <c r="J220" s="70"/>
      <c r="K220" s="13" t="s">
        <v>602</v>
      </c>
      <c r="M220" s="1"/>
    </row>
    <row r="221" spans="1:13" ht="149.25" customHeight="1" x14ac:dyDescent="0.3">
      <c r="A221" s="70"/>
      <c r="B221" s="73"/>
      <c r="C221" s="70" t="s">
        <v>20</v>
      </c>
      <c r="D221" s="13" t="s">
        <v>14</v>
      </c>
      <c r="E221" s="13" t="s">
        <v>197</v>
      </c>
      <c r="F221" s="13" t="s">
        <v>142</v>
      </c>
      <c r="G221" s="14" t="s">
        <v>664</v>
      </c>
      <c r="H221" s="13" t="s">
        <v>183</v>
      </c>
      <c r="I221" s="13">
        <v>10</v>
      </c>
      <c r="J221" s="70"/>
      <c r="K221" s="13" t="s">
        <v>602</v>
      </c>
      <c r="M221" s="1"/>
    </row>
    <row r="222" spans="1:13" ht="99" customHeight="1" x14ac:dyDescent="0.3">
      <c r="A222" s="70"/>
      <c r="B222" s="73"/>
      <c r="C222" s="70" t="s">
        <v>20</v>
      </c>
      <c r="D222" s="13" t="s">
        <v>665</v>
      </c>
      <c r="E222" s="13" t="s">
        <v>530</v>
      </c>
      <c r="F222" s="13" t="s">
        <v>142</v>
      </c>
      <c r="G222" s="14" t="s">
        <v>666</v>
      </c>
      <c r="H222" s="13" t="s">
        <v>36</v>
      </c>
      <c r="I222" s="13">
        <v>4</v>
      </c>
      <c r="J222" s="70"/>
      <c r="K222" s="13" t="s">
        <v>602</v>
      </c>
      <c r="M222" s="1"/>
    </row>
    <row r="223" spans="1:13" ht="74.25" customHeight="1" x14ac:dyDescent="0.3">
      <c r="A223" s="70"/>
      <c r="B223" s="73"/>
      <c r="C223" s="70" t="s">
        <v>20</v>
      </c>
      <c r="D223" s="13" t="s">
        <v>667</v>
      </c>
      <c r="E223" s="13" t="s">
        <v>659</v>
      </c>
      <c r="F223" s="13" t="s">
        <v>142</v>
      </c>
      <c r="G223" s="14" t="s">
        <v>668</v>
      </c>
      <c r="H223" s="76" t="s">
        <v>188</v>
      </c>
      <c r="I223" s="13">
        <v>10</v>
      </c>
      <c r="J223" s="70"/>
      <c r="K223" s="13" t="s">
        <v>602</v>
      </c>
      <c r="M223" s="1"/>
    </row>
    <row r="224" spans="1:13" ht="86.25" customHeight="1" x14ac:dyDescent="0.3">
      <c r="A224" s="70"/>
      <c r="B224" s="73"/>
      <c r="C224" s="70" t="s">
        <v>20</v>
      </c>
      <c r="D224" s="13" t="s">
        <v>669</v>
      </c>
      <c r="E224" s="13" t="s">
        <v>530</v>
      </c>
      <c r="F224" s="13" t="s">
        <v>142</v>
      </c>
      <c r="G224" s="14" t="s">
        <v>670</v>
      </c>
      <c r="H224" s="70"/>
      <c r="I224" s="13">
        <v>10</v>
      </c>
      <c r="J224" s="70"/>
      <c r="K224" s="13" t="s">
        <v>602</v>
      </c>
      <c r="M224" s="1"/>
    </row>
    <row r="225" spans="1:13" ht="62.25" customHeight="1" thickBot="1" x14ac:dyDescent="0.35">
      <c r="A225" s="71"/>
      <c r="B225" s="74"/>
      <c r="C225" s="71" t="s">
        <v>20</v>
      </c>
      <c r="D225" s="24" t="s">
        <v>671</v>
      </c>
      <c r="E225" s="24" t="s">
        <v>530</v>
      </c>
      <c r="F225" s="24" t="s">
        <v>233</v>
      </c>
      <c r="G225" s="25" t="s">
        <v>672</v>
      </c>
      <c r="H225" s="71"/>
      <c r="I225" s="24">
        <v>3</v>
      </c>
      <c r="J225" s="71"/>
      <c r="K225" s="24" t="s">
        <v>602</v>
      </c>
      <c r="M225" s="1"/>
    </row>
    <row r="226" spans="1:13" ht="33" customHeight="1" thickTop="1" x14ac:dyDescent="0.3">
      <c r="A226" s="69">
        <v>40</v>
      </c>
      <c r="B226" s="72" t="s">
        <v>673</v>
      </c>
      <c r="C226" s="69" t="s">
        <v>13</v>
      </c>
      <c r="D226" s="18" t="s">
        <v>674</v>
      </c>
      <c r="E226" s="69" t="s">
        <v>15</v>
      </c>
      <c r="F226" s="69" t="s">
        <v>16</v>
      </c>
      <c r="G226" s="39" t="s">
        <v>675</v>
      </c>
      <c r="H226" s="69" t="s">
        <v>676</v>
      </c>
      <c r="I226" s="18">
        <v>1</v>
      </c>
      <c r="J226" s="69">
        <v>9</v>
      </c>
      <c r="K226" s="18" t="s">
        <v>677</v>
      </c>
      <c r="M226" s="1"/>
    </row>
    <row r="227" spans="1:13" ht="51.75" customHeight="1" x14ac:dyDescent="0.3">
      <c r="A227" s="70"/>
      <c r="B227" s="73"/>
      <c r="C227" s="70" t="s">
        <v>20</v>
      </c>
      <c r="D227" s="9" t="s">
        <v>678</v>
      </c>
      <c r="E227" s="70"/>
      <c r="F227" s="70"/>
      <c r="G227" s="10" t="s">
        <v>679</v>
      </c>
      <c r="H227" s="70"/>
      <c r="I227" s="9">
        <v>5</v>
      </c>
      <c r="J227" s="70"/>
      <c r="K227" s="9" t="s">
        <v>680</v>
      </c>
      <c r="M227" s="1"/>
    </row>
    <row r="228" spans="1:13" ht="52.5" customHeight="1" thickBot="1" x14ac:dyDescent="0.35">
      <c r="A228" s="71"/>
      <c r="B228" s="74"/>
      <c r="C228" s="71" t="s">
        <v>20</v>
      </c>
      <c r="D228" s="21" t="s">
        <v>160</v>
      </c>
      <c r="E228" s="71"/>
      <c r="F228" s="71"/>
      <c r="G228" s="30" t="s">
        <v>681</v>
      </c>
      <c r="H228" s="71"/>
      <c r="I228" s="21">
        <v>3</v>
      </c>
      <c r="J228" s="71"/>
      <c r="K228" s="11" t="s">
        <v>677</v>
      </c>
      <c r="M228" s="1"/>
    </row>
    <row r="229" spans="1:13" ht="54.75" customHeight="1" thickTop="1" thickBot="1" x14ac:dyDescent="0.35">
      <c r="A229" s="40">
        <v>41</v>
      </c>
      <c r="B229" s="41" t="s">
        <v>682</v>
      </c>
      <c r="C229" s="40" t="s">
        <v>13</v>
      </c>
      <c r="D229" s="40" t="s">
        <v>683</v>
      </c>
      <c r="E229" s="40" t="s">
        <v>684</v>
      </c>
      <c r="F229" s="40" t="s">
        <v>233</v>
      </c>
      <c r="G229" s="41" t="s">
        <v>685</v>
      </c>
      <c r="H229" s="40" t="s">
        <v>686</v>
      </c>
      <c r="I229" s="40">
        <v>20</v>
      </c>
      <c r="J229" s="40">
        <v>20</v>
      </c>
      <c r="K229" s="40" t="s">
        <v>687</v>
      </c>
      <c r="M229" s="1"/>
    </row>
    <row r="230" spans="1:13" ht="39" customHeight="1" thickTop="1" x14ac:dyDescent="0.3">
      <c r="A230" s="70">
        <v>42</v>
      </c>
      <c r="B230" s="73" t="s">
        <v>688</v>
      </c>
      <c r="C230" s="70" t="s">
        <v>13</v>
      </c>
      <c r="D230" s="13" t="s">
        <v>689</v>
      </c>
      <c r="E230" s="13" t="s">
        <v>690</v>
      </c>
      <c r="F230" s="13" t="s">
        <v>59</v>
      </c>
      <c r="G230" s="14" t="s">
        <v>691</v>
      </c>
      <c r="H230" s="13" t="s">
        <v>692</v>
      </c>
      <c r="I230" s="13">
        <v>10</v>
      </c>
      <c r="J230" s="70">
        <f>SUM(I230:I234)</f>
        <v>35</v>
      </c>
      <c r="K230" s="75" t="s">
        <v>693</v>
      </c>
      <c r="M230" s="1"/>
    </row>
    <row r="231" spans="1:13" ht="39" customHeight="1" x14ac:dyDescent="0.3">
      <c r="A231" s="70"/>
      <c r="B231" s="73"/>
      <c r="C231" s="70" t="s">
        <v>20</v>
      </c>
      <c r="D231" s="9" t="s">
        <v>162</v>
      </c>
      <c r="E231" s="9" t="s">
        <v>694</v>
      </c>
      <c r="F231" s="9" t="s">
        <v>142</v>
      </c>
      <c r="G231" s="10" t="s">
        <v>695</v>
      </c>
      <c r="H231" s="9" t="s">
        <v>696</v>
      </c>
      <c r="I231" s="9">
        <v>5</v>
      </c>
      <c r="J231" s="70"/>
      <c r="K231" s="78"/>
      <c r="M231" s="1"/>
    </row>
    <row r="232" spans="1:13" ht="48" customHeight="1" x14ac:dyDescent="0.3">
      <c r="A232" s="70"/>
      <c r="B232" s="73"/>
      <c r="C232" s="70"/>
      <c r="D232" s="9" t="s">
        <v>63</v>
      </c>
      <c r="E232" s="9" t="s">
        <v>694</v>
      </c>
      <c r="F232" s="9" t="s">
        <v>59</v>
      </c>
      <c r="G232" s="10" t="s">
        <v>697</v>
      </c>
      <c r="H232" s="9" t="s">
        <v>692</v>
      </c>
      <c r="I232" s="9">
        <v>10</v>
      </c>
      <c r="J232" s="70"/>
      <c r="K232" s="9" t="s">
        <v>693</v>
      </c>
      <c r="M232" s="1"/>
    </row>
    <row r="233" spans="1:13" ht="48" customHeight="1" x14ac:dyDescent="0.3">
      <c r="A233" s="70"/>
      <c r="B233" s="73"/>
      <c r="C233" s="70"/>
      <c r="D233" s="9" t="s">
        <v>208</v>
      </c>
      <c r="E233" s="9" t="s">
        <v>694</v>
      </c>
      <c r="F233" s="9" t="s">
        <v>59</v>
      </c>
      <c r="G233" s="10" t="s">
        <v>698</v>
      </c>
      <c r="H233" s="9" t="s">
        <v>692</v>
      </c>
      <c r="I233" s="9">
        <v>5</v>
      </c>
      <c r="J233" s="70"/>
      <c r="K233" s="9" t="s">
        <v>693</v>
      </c>
      <c r="M233" s="1"/>
    </row>
    <row r="234" spans="1:13" ht="43.2" customHeight="1" thickBot="1" x14ac:dyDescent="0.35">
      <c r="A234" s="71"/>
      <c r="B234" s="74"/>
      <c r="C234" s="71" t="s">
        <v>20</v>
      </c>
      <c r="D234" s="11" t="s">
        <v>165</v>
      </c>
      <c r="E234" s="11" t="s">
        <v>694</v>
      </c>
      <c r="F234" s="11" t="s">
        <v>59</v>
      </c>
      <c r="G234" s="12" t="s">
        <v>699</v>
      </c>
      <c r="H234" s="11" t="s">
        <v>82</v>
      </c>
      <c r="I234" s="11">
        <v>5</v>
      </c>
      <c r="J234" s="71"/>
      <c r="K234" s="11" t="s">
        <v>700</v>
      </c>
      <c r="M234" s="1"/>
    </row>
    <row r="235" spans="1:13" ht="174" customHeight="1" thickTop="1" x14ac:dyDescent="0.3">
      <c r="A235" s="70">
        <v>43</v>
      </c>
      <c r="B235" s="73" t="s">
        <v>701</v>
      </c>
      <c r="C235" s="70" t="s">
        <v>13</v>
      </c>
      <c r="D235" s="13" t="s">
        <v>702</v>
      </c>
      <c r="E235" s="13" t="s">
        <v>197</v>
      </c>
      <c r="F235" s="70" t="s">
        <v>233</v>
      </c>
      <c r="G235" s="14" t="s">
        <v>703</v>
      </c>
      <c r="H235" s="13" t="s">
        <v>704</v>
      </c>
      <c r="I235" s="13">
        <v>15</v>
      </c>
      <c r="J235" s="70">
        <v>20</v>
      </c>
      <c r="K235" s="13" t="s">
        <v>328</v>
      </c>
      <c r="M235" s="1"/>
    </row>
    <row r="236" spans="1:13" ht="174.75" customHeight="1" x14ac:dyDescent="0.3">
      <c r="A236" s="70"/>
      <c r="B236" s="73"/>
      <c r="C236" s="70" t="s">
        <v>20</v>
      </c>
      <c r="D236" s="9" t="s">
        <v>705</v>
      </c>
      <c r="E236" s="9" t="s">
        <v>197</v>
      </c>
      <c r="F236" s="70"/>
      <c r="G236" s="10" t="s">
        <v>706</v>
      </c>
      <c r="H236" s="9" t="s">
        <v>707</v>
      </c>
      <c r="I236" s="9">
        <v>3</v>
      </c>
      <c r="J236" s="70"/>
      <c r="K236" s="76" t="s">
        <v>328</v>
      </c>
      <c r="M236" s="1"/>
    </row>
    <row r="237" spans="1:13" ht="76.2" customHeight="1" x14ac:dyDescent="0.3">
      <c r="A237" s="70"/>
      <c r="B237" s="73"/>
      <c r="C237" s="70" t="s">
        <v>20</v>
      </c>
      <c r="D237" s="9" t="s">
        <v>708</v>
      </c>
      <c r="E237" s="9" t="s">
        <v>197</v>
      </c>
      <c r="F237" s="70"/>
      <c r="G237" s="10" t="s">
        <v>709</v>
      </c>
      <c r="H237" s="9" t="s">
        <v>501</v>
      </c>
      <c r="I237" s="9">
        <v>1</v>
      </c>
      <c r="J237" s="70"/>
      <c r="K237" s="70"/>
      <c r="M237" s="1"/>
    </row>
    <row r="238" spans="1:13" ht="64.5" customHeight="1" thickBot="1" x14ac:dyDescent="0.35">
      <c r="A238" s="71"/>
      <c r="B238" s="74"/>
      <c r="C238" s="71" t="s">
        <v>20</v>
      </c>
      <c r="D238" s="11" t="s">
        <v>710</v>
      </c>
      <c r="E238" s="11" t="s">
        <v>197</v>
      </c>
      <c r="F238" s="71"/>
      <c r="G238" s="12" t="s">
        <v>711</v>
      </c>
      <c r="H238" s="11" t="s">
        <v>501</v>
      </c>
      <c r="I238" s="11">
        <v>1</v>
      </c>
      <c r="J238" s="71"/>
      <c r="K238" s="71"/>
      <c r="M238" s="1"/>
    </row>
    <row r="239" spans="1:13" ht="89.4" customHeight="1" thickTop="1" x14ac:dyDescent="0.3">
      <c r="A239" s="69">
        <v>44</v>
      </c>
      <c r="B239" s="72" t="s">
        <v>712</v>
      </c>
      <c r="C239" s="69" t="s">
        <v>13</v>
      </c>
      <c r="D239" s="7" t="s">
        <v>713</v>
      </c>
      <c r="E239" s="7" t="s">
        <v>197</v>
      </c>
      <c r="F239" s="7" t="s">
        <v>59</v>
      </c>
      <c r="G239" s="8" t="s">
        <v>714</v>
      </c>
      <c r="H239" s="7" t="s">
        <v>61</v>
      </c>
      <c r="I239" s="7">
        <v>2</v>
      </c>
      <c r="J239" s="69">
        <v>14</v>
      </c>
      <c r="K239" s="7" t="s">
        <v>715</v>
      </c>
      <c r="M239" s="1"/>
    </row>
    <row r="240" spans="1:13" ht="87" customHeight="1" x14ac:dyDescent="0.3">
      <c r="A240" s="70"/>
      <c r="B240" s="73"/>
      <c r="C240" s="70" t="s">
        <v>20</v>
      </c>
      <c r="D240" s="13" t="s">
        <v>716</v>
      </c>
      <c r="E240" s="13" t="s">
        <v>197</v>
      </c>
      <c r="F240" s="13" t="s">
        <v>59</v>
      </c>
      <c r="G240" s="14" t="s">
        <v>717</v>
      </c>
      <c r="H240" s="13" t="s">
        <v>61</v>
      </c>
      <c r="I240" s="13">
        <v>2</v>
      </c>
      <c r="J240" s="70"/>
      <c r="K240" s="13" t="s">
        <v>715</v>
      </c>
      <c r="M240" s="1"/>
    </row>
    <row r="241" spans="1:13" ht="75" customHeight="1" x14ac:dyDescent="0.3">
      <c r="A241" s="70"/>
      <c r="B241" s="73"/>
      <c r="C241" s="70" t="s">
        <v>20</v>
      </c>
      <c r="D241" s="13" t="s">
        <v>718</v>
      </c>
      <c r="E241" s="13" t="s">
        <v>197</v>
      </c>
      <c r="F241" s="13" t="s">
        <v>59</v>
      </c>
      <c r="G241" s="14" t="s">
        <v>719</v>
      </c>
      <c r="H241" s="13" t="s">
        <v>61</v>
      </c>
      <c r="I241" s="13">
        <v>2</v>
      </c>
      <c r="J241" s="70"/>
      <c r="K241" s="13" t="s">
        <v>715</v>
      </c>
      <c r="M241" s="1"/>
    </row>
    <row r="242" spans="1:13" ht="29.25" customHeight="1" x14ac:dyDescent="0.3">
      <c r="A242" s="70"/>
      <c r="B242" s="73"/>
      <c r="C242" s="70" t="s">
        <v>20</v>
      </c>
      <c r="D242" s="13" t="s">
        <v>720</v>
      </c>
      <c r="E242" s="13" t="s">
        <v>197</v>
      </c>
      <c r="F242" s="13" t="s">
        <v>59</v>
      </c>
      <c r="G242" s="14" t="s">
        <v>721</v>
      </c>
      <c r="H242" s="13" t="s">
        <v>75</v>
      </c>
      <c r="I242" s="13">
        <v>2</v>
      </c>
      <c r="J242" s="70"/>
      <c r="K242" s="13" t="s">
        <v>715</v>
      </c>
      <c r="M242" s="1"/>
    </row>
    <row r="243" spans="1:13" ht="40.5" customHeight="1" x14ac:dyDescent="0.3">
      <c r="A243" s="70"/>
      <c r="B243" s="73"/>
      <c r="C243" s="70" t="s">
        <v>20</v>
      </c>
      <c r="D243" s="13" t="s">
        <v>722</v>
      </c>
      <c r="E243" s="13" t="s">
        <v>197</v>
      </c>
      <c r="F243" s="13" t="s">
        <v>59</v>
      </c>
      <c r="G243" s="14" t="s">
        <v>723</v>
      </c>
      <c r="H243" s="13" t="s">
        <v>79</v>
      </c>
      <c r="I243" s="13">
        <v>2</v>
      </c>
      <c r="J243" s="70"/>
      <c r="K243" s="13" t="s">
        <v>715</v>
      </c>
      <c r="M243" s="1"/>
    </row>
    <row r="244" spans="1:13" ht="48.75" customHeight="1" x14ac:dyDescent="0.3">
      <c r="A244" s="70"/>
      <c r="B244" s="73"/>
      <c r="C244" s="70" t="s">
        <v>20</v>
      </c>
      <c r="D244" s="13" t="s">
        <v>496</v>
      </c>
      <c r="E244" s="13" t="s">
        <v>197</v>
      </c>
      <c r="F244" s="13" t="s">
        <v>59</v>
      </c>
      <c r="G244" s="14" t="s">
        <v>724</v>
      </c>
      <c r="H244" s="13" t="s">
        <v>79</v>
      </c>
      <c r="I244" s="13">
        <v>2</v>
      </c>
      <c r="J244" s="70"/>
      <c r="K244" s="13" t="s">
        <v>725</v>
      </c>
      <c r="M244" s="1"/>
    </row>
    <row r="245" spans="1:13" ht="40.5" customHeight="1" thickBot="1" x14ac:dyDescent="0.35">
      <c r="A245" s="71"/>
      <c r="B245" s="74"/>
      <c r="C245" s="71" t="s">
        <v>20</v>
      </c>
      <c r="D245" s="24" t="s">
        <v>726</v>
      </c>
      <c r="E245" s="24" t="s">
        <v>197</v>
      </c>
      <c r="F245" s="24" t="s">
        <v>142</v>
      </c>
      <c r="G245" s="25" t="s">
        <v>727</v>
      </c>
      <c r="H245" s="24" t="s">
        <v>728</v>
      </c>
      <c r="I245" s="24">
        <v>2</v>
      </c>
      <c r="J245" s="71"/>
      <c r="K245" s="24" t="s">
        <v>715</v>
      </c>
      <c r="M245" s="1"/>
    </row>
    <row r="246" spans="1:13" ht="61.5" customHeight="1" thickTop="1" x14ac:dyDescent="0.3">
      <c r="A246" s="69">
        <v>45</v>
      </c>
      <c r="B246" s="72" t="s">
        <v>729</v>
      </c>
      <c r="C246" s="69" t="s">
        <v>13</v>
      </c>
      <c r="D246" s="7" t="s">
        <v>23</v>
      </c>
      <c r="E246" s="69" t="s">
        <v>730</v>
      </c>
      <c r="F246" s="7" t="s">
        <v>16</v>
      </c>
      <c r="G246" s="8" t="s">
        <v>731</v>
      </c>
      <c r="H246" s="69" t="s">
        <v>477</v>
      </c>
      <c r="I246" s="7">
        <v>15</v>
      </c>
      <c r="J246" s="69">
        <v>66</v>
      </c>
      <c r="K246" s="7" t="s">
        <v>677</v>
      </c>
      <c r="M246" s="1"/>
    </row>
    <row r="247" spans="1:13" ht="75" customHeight="1" x14ac:dyDescent="0.3">
      <c r="A247" s="70"/>
      <c r="B247" s="73"/>
      <c r="C247" s="70" t="s">
        <v>20</v>
      </c>
      <c r="D247" s="9" t="s">
        <v>14</v>
      </c>
      <c r="E247" s="75"/>
      <c r="F247" s="9" t="s">
        <v>16</v>
      </c>
      <c r="G247" s="10" t="s">
        <v>732</v>
      </c>
      <c r="H247" s="75"/>
      <c r="I247" s="9">
        <v>5</v>
      </c>
      <c r="J247" s="70"/>
      <c r="K247" s="9" t="s">
        <v>677</v>
      </c>
      <c r="M247" s="1"/>
    </row>
    <row r="248" spans="1:13" ht="64.5" customHeight="1" x14ac:dyDescent="0.3">
      <c r="A248" s="70"/>
      <c r="B248" s="73"/>
      <c r="C248" s="70" t="s">
        <v>20</v>
      </c>
      <c r="D248" s="9" t="s">
        <v>27</v>
      </c>
      <c r="E248" s="9" t="s">
        <v>530</v>
      </c>
      <c r="F248" s="9" t="s">
        <v>16</v>
      </c>
      <c r="G248" s="10" t="s">
        <v>733</v>
      </c>
      <c r="H248" s="9" t="s">
        <v>477</v>
      </c>
      <c r="I248" s="9">
        <v>1</v>
      </c>
      <c r="J248" s="70"/>
      <c r="K248" s="9" t="s">
        <v>677</v>
      </c>
      <c r="M248" s="1"/>
    </row>
    <row r="249" spans="1:13" ht="63" customHeight="1" x14ac:dyDescent="0.3">
      <c r="A249" s="70"/>
      <c r="B249" s="73"/>
      <c r="C249" s="70" t="s">
        <v>20</v>
      </c>
      <c r="D249" s="9" t="s">
        <v>734</v>
      </c>
      <c r="E249" s="76" t="s">
        <v>598</v>
      </c>
      <c r="F249" s="9" t="s">
        <v>16</v>
      </c>
      <c r="G249" s="10" t="s">
        <v>735</v>
      </c>
      <c r="H249" s="9" t="s">
        <v>477</v>
      </c>
      <c r="I249" s="9">
        <v>1</v>
      </c>
      <c r="J249" s="70"/>
      <c r="K249" s="9" t="s">
        <v>677</v>
      </c>
      <c r="M249" s="1"/>
    </row>
    <row r="250" spans="1:13" ht="65.25" customHeight="1" x14ac:dyDescent="0.3">
      <c r="A250" s="70"/>
      <c r="B250" s="73"/>
      <c r="C250" s="70" t="s">
        <v>20</v>
      </c>
      <c r="D250" s="9" t="s">
        <v>523</v>
      </c>
      <c r="E250" s="70"/>
      <c r="F250" s="9" t="s">
        <v>233</v>
      </c>
      <c r="G250" s="10" t="s">
        <v>736</v>
      </c>
      <c r="H250" s="9" t="s">
        <v>477</v>
      </c>
      <c r="I250" s="9">
        <v>1</v>
      </c>
      <c r="J250" s="70"/>
      <c r="K250" s="9" t="s">
        <v>677</v>
      </c>
      <c r="M250" s="1"/>
    </row>
    <row r="251" spans="1:13" ht="124.5" customHeight="1" x14ac:dyDescent="0.3">
      <c r="A251" s="70"/>
      <c r="B251" s="73"/>
      <c r="C251" s="70" t="s">
        <v>20</v>
      </c>
      <c r="D251" s="9" t="s">
        <v>737</v>
      </c>
      <c r="E251" s="75"/>
      <c r="F251" s="9" t="s">
        <v>16</v>
      </c>
      <c r="G251" s="10" t="s">
        <v>738</v>
      </c>
      <c r="H251" s="9" t="s">
        <v>477</v>
      </c>
      <c r="I251" s="9">
        <v>1</v>
      </c>
      <c r="J251" s="70"/>
      <c r="K251" s="9" t="s">
        <v>677</v>
      </c>
      <c r="M251" s="1"/>
    </row>
    <row r="252" spans="1:13" ht="46.95" customHeight="1" x14ac:dyDescent="0.3">
      <c r="A252" s="70"/>
      <c r="B252" s="73"/>
      <c r="C252" s="70" t="s">
        <v>20</v>
      </c>
      <c r="D252" s="9" t="s">
        <v>580</v>
      </c>
      <c r="E252" s="76" t="s">
        <v>739</v>
      </c>
      <c r="F252" s="9" t="s">
        <v>368</v>
      </c>
      <c r="G252" s="10" t="s">
        <v>740</v>
      </c>
      <c r="H252" s="76" t="s">
        <v>741</v>
      </c>
      <c r="I252" s="9">
        <v>30</v>
      </c>
      <c r="J252" s="70"/>
      <c r="K252" s="9" t="s">
        <v>677</v>
      </c>
      <c r="M252" s="1"/>
    </row>
    <row r="253" spans="1:13" ht="46.95" customHeight="1" x14ac:dyDescent="0.3">
      <c r="A253" s="70"/>
      <c r="B253" s="73"/>
      <c r="C253" s="70" t="s">
        <v>20</v>
      </c>
      <c r="D253" s="9" t="s">
        <v>742</v>
      </c>
      <c r="E253" s="75"/>
      <c r="F253" s="9" t="s">
        <v>359</v>
      </c>
      <c r="G253" s="10" t="s">
        <v>743</v>
      </c>
      <c r="H253" s="75"/>
      <c r="I253" s="9">
        <v>10</v>
      </c>
      <c r="J253" s="70"/>
      <c r="K253" s="9" t="s">
        <v>677</v>
      </c>
      <c r="M253" s="1"/>
    </row>
    <row r="254" spans="1:13" ht="54.75" customHeight="1" thickBot="1" x14ac:dyDescent="0.35">
      <c r="A254" s="71"/>
      <c r="B254" s="74"/>
      <c r="C254" s="71" t="s">
        <v>20</v>
      </c>
      <c r="D254" s="11" t="s">
        <v>744</v>
      </c>
      <c r="E254" s="11" t="s">
        <v>598</v>
      </c>
      <c r="F254" s="11" t="s">
        <v>16</v>
      </c>
      <c r="G254" s="12" t="s">
        <v>745</v>
      </c>
      <c r="H254" s="11" t="s">
        <v>477</v>
      </c>
      <c r="I254" s="11">
        <v>2</v>
      </c>
      <c r="J254" s="71"/>
      <c r="K254" s="11" t="s">
        <v>677</v>
      </c>
      <c r="M254" s="1"/>
    </row>
    <row r="255" spans="1:13" s="16" customFormat="1" ht="40.950000000000003" customHeight="1" thickTop="1" x14ac:dyDescent="0.3">
      <c r="A255" s="69">
        <v>46</v>
      </c>
      <c r="B255" s="72" t="s">
        <v>746</v>
      </c>
      <c r="C255" s="69" t="s">
        <v>13</v>
      </c>
      <c r="D255" s="7" t="s">
        <v>747</v>
      </c>
      <c r="E255" s="69" t="s">
        <v>748</v>
      </c>
      <c r="F255" s="7" t="s">
        <v>233</v>
      </c>
      <c r="G255" s="8" t="s">
        <v>749</v>
      </c>
      <c r="H255" s="7" t="s">
        <v>100</v>
      </c>
      <c r="I255" s="7">
        <v>1</v>
      </c>
      <c r="J255" s="69">
        <v>4</v>
      </c>
      <c r="K255" s="7" t="s">
        <v>750</v>
      </c>
    </row>
    <row r="256" spans="1:13" s="16" customFormat="1" ht="40.950000000000003" customHeight="1" x14ac:dyDescent="0.3">
      <c r="A256" s="70"/>
      <c r="B256" s="73"/>
      <c r="C256" s="70" t="str">
        <f>C255</f>
        <v>科技製造業</v>
      </c>
      <c r="D256" s="9" t="s">
        <v>751</v>
      </c>
      <c r="E256" s="70"/>
      <c r="F256" s="9" t="s">
        <v>16</v>
      </c>
      <c r="G256" s="10" t="s">
        <v>752</v>
      </c>
      <c r="H256" s="9" t="s">
        <v>100</v>
      </c>
      <c r="I256" s="9">
        <v>2</v>
      </c>
      <c r="J256" s="70"/>
      <c r="K256" s="9" t="s">
        <v>753</v>
      </c>
    </row>
    <row r="257" spans="1:12" s="16" customFormat="1" ht="56.4" customHeight="1" thickBot="1" x14ac:dyDescent="0.35">
      <c r="A257" s="71"/>
      <c r="B257" s="74"/>
      <c r="C257" s="71" t="str">
        <f>C256</f>
        <v>科技製造業</v>
      </c>
      <c r="D257" s="11" t="s">
        <v>754</v>
      </c>
      <c r="E257" s="71"/>
      <c r="F257" s="11" t="s">
        <v>233</v>
      </c>
      <c r="G257" s="12" t="s">
        <v>755</v>
      </c>
      <c r="H257" s="11" t="s">
        <v>75</v>
      </c>
      <c r="I257" s="11">
        <v>1</v>
      </c>
      <c r="J257" s="71"/>
      <c r="K257" s="11" t="s">
        <v>756</v>
      </c>
    </row>
    <row r="258" spans="1:12" s="16" customFormat="1" ht="24.6" customHeight="1" thickTop="1" x14ac:dyDescent="0.3">
      <c r="A258" s="77">
        <v>47</v>
      </c>
      <c r="B258" s="81" t="s">
        <v>757</v>
      </c>
      <c r="C258" s="77" t="s">
        <v>13</v>
      </c>
      <c r="D258" s="7" t="s">
        <v>758</v>
      </c>
      <c r="E258" s="77" t="s">
        <v>759</v>
      </c>
      <c r="F258" s="77" t="s">
        <v>16</v>
      </c>
      <c r="G258" s="81" t="s">
        <v>760</v>
      </c>
      <c r="H258" s="77" t="s">
        <v>538</v>
      </c>
      <c r="I258" s="7">
        <v>12</v>
      </c>
      <c r="J258" s="69">
        <f>SUM(I258:I267)</f>
        <v>89</v>
      </c>
      <c r="K258" s="7" t="s">
        <v>761</v>
      </c>
    </row>
    <row r="259" spans="1:12" s="16" customFormat="1" ht="24.6" customHeight="1" x14ac:dyDescent="0.3">
      <c r="A259" s="78"/>
      <c r="B259" s="82"/>
      <c r="C259" s="78"/>
      <c r="D259" s="9" t="s">
        <v>762</v>
      </c>
      <c r="E259" s="78"/>
      <c r="F259" s="78"/>
      <c r="G259" s="82"/>
      <c r="H259" s="78"/>
      <c r="I259" s="9">
        <v>15</v>
      </c>
      <c r="J259" s="70"/>
      <c r="K259" s="9" t="s">
        <v>763</v>
      </c>
    </row>
    <row r="260" spans="1:12" s="16" customFormat="1" ht="24.6" customHeight="1" x14ac:dyDescent="0.3">
      <c r="A260" s="78"/>
      <c r="B260" s="82"/>
      <c r="C260" s="78"/>
      <c r="D260" s="9" t="s">
        <v>764</v>
      </c>
      <c r="E260" s="78"/>
      <c r="F260" s="78"/>
      <c r="G260" s="82"/>
      <c r="H260" s="78"/>
      <c r="I260" s="9">
        <v>10</v>
      </c>
      <c r="J260" s="70"/>
      <c r="K260" s="9" t="s">
        <v>765</v>
      </c>
    </row>
    <row r="261" spans="1:12" s="16" customFormat="1" ht="24.6" customHeight="1" x14ac:dyDescent="0.3">
      <c r="A261" s="78"/>
      <c r="B261" s="82"/>
      <c r="C261" s="78"/>
      <c r="D261" s="9" t="s">
        <v>766</v>
      </c>
      <c r="E261" s="78"/>
      <c r="F261" s="78"/>
      <c r="G261" s="82"/>
      <c r="H261" s="78"/>
      <c r="I261" s="9">
        <v>10</v>
      </c>
      <c r="J261" s="70"/>
      <c r="K261" s="9" t="s">
        <v>767</v>
      </c>
    </row>
    <row r="262" spans="1:12" s="16" customFormat="1" ht="24.6" customHeight="1" x14ac:dyDescent="0.3">
      <c r="A262" s="78"/>
      <c r="B262" s="82"/>
      <c r="C262" s="78"/>
      <c r="D262" s="9" t="s">
        <v>768</v>
      </c>
      <c r="E262" s="78"/>
      <c r="F262" s="78"/>
      <c r="G262" s="82"/>
      <c r="H262" s="78"/>
      <c r="I262" s="9">
        <v>10</v>
      </c>
      <c r="J262" s="70"/>
      <c r="K262" s="9" t="s">
        <v>769</v>
      </c>
    </row>
    <row r="263" spans="1:12" s="16" customFormat="1" ht="24.6" customHeight="1" x14ac:dyDescent="0.3">
      <c r="A263" s="78"/>
      <c r="B263" s="82"/>
      <c r="C263" s="78"/>
      <c r="D263" s="9" t="s">
        <v>770</v>
      </c>
      <c r="E263" s="78"/>
      <c r="F263" s="78"/>
      <c r="G263" s="82"/>
      <c r="H263" s="78"/>
      <c r="I263" s="9">
        <v>10</v>
      </c>
      <c r="J263" s="70"/>
      <c r="K263" s="9" t="s">
        <v>771</v>
      </c>
    </row>
    <row r="264" spans="1:12" s="16" customFormat="1" ht="24.6" customHeight="1" x14ac:dyDescent="0.3">
      <c r="A264" s="78"/>
      <c r="B264" s="82"/>
      <c r="C264" s="78"/>
      <c r="D264" s="9" t="s">
        <v>772</v>
      </c>
      <c r="E264" s="78"/>
      <c r="F264" s="78"/>
      <c r="G264" s="82"/>
      <c r="H264" s="78"/>
      <c r="I264" s="9">
        <v>10</v>
      </c>
      <c r="J264" s="70"/>
      <c r="K264" s="9" t="s">
        <v>773</v>
      </c>
    </row>
    <row r="265" spans="1:12" s="16" customFormat="1" ht="24.6" customHeight="1" x14ac:dyDescent="0.3">
      <c r="A265" s="78"/>
      <c r="B265" s="82"/>
      <c r="C265" s="78"/>
      <c r="D265" s="9" t="s">
        <v>774</v>
      </c>
      <c r="E265" s="78"/>
      <c r="F265" s="78"/>
      <c r="G265" s="82"/>
      <c r="H265" s="78"/>
      <c r="I265" s="9">
        <v>10</v>
      </c>
      <c r="J265" s="70"/>
      <c r="K265" s="9" t="s">
        <v>775</v>
      </c>
    </row>
    <row r="266" spans="1:12" s="16" customFormat="1" ht="141.6" customHeight="1" x14ac:dyDescent="0.3">
      <c r="A266" s="78"/>
      <c r="B266" s="82"/>
      <c r="C266" s="78"/>
      <c r="D266" s="9" t="s">
        <v>776</v>
      </c>
      <c r="E266" s="78" t="s">
        <v>759</v>
      </c>
      <c r="F266" s="9" t="s">
        <v>16</v>
      </c>
      <c r="G266" s="10" t="s">
        <v>777</v>
      </c>
      <c r="H266" s="9" t="s">
        <v>778</v>
      </c>
      <c r="I266" s="9">
        <v>1</v>
      </c>
      <c r="J266" s="70"/>
      <c r="K266" s="76" t="s">
        <v>761</v>
      </c>
    </row>
    <row r="267" spans="1:12" s="16" customFormat="1" ht="119.4" thickBot="1" x14ac:dyDescent="0.35">
      <c r="A267" s="80"/>
      <c r="B267" s="84"/>
      <c r="C267" s="80"/>
      <c r="D267" s="11" t="s">
        <v>779</v>
      </c>
      <c r="E267" s="80"/>
      <c r="F267" s="11" t="s">
        <v>780</v>
      </c>
      <c r="G267" s="12" t="s">
        <v>781</v>
      </c>
      <c r="H267" s="11" t="s">
        <v>778</v>
      </c>
      <c r="I267" s="11">
        <v>1</v>
      </c>
      <c r="J267" s="71"/>
      <c r="K267" s="71"/>
    </row>
    <row r="268" spans="1:12" ht="55.5" customHeight="1" thickTop="1" x14ac:dyDescent="0.3">
      <c r="A268" s="69">
        <v>48</v>
      </c>
      <c r="B268" s="72" t="s">
        <v>782</v>
      </c>
      <c r="C268" s="69" t="s">
        <v>219</v>
      </c>
      <c r="D268" s="7" t="s">
        <v>783</v>
      </c>
      <c r="E268" s="69" t="s">
        <v>784</v>
      </c>
      <c r="F268" s="69" t="s">
        <v>368</v>
      </c>
      <c r="G268" s="8" t="s">
        <v>785</v>
      </c>
      <c r="H268" s="69" t="s">
        <v>183</v>
      </c>
      <c r="I268" s="7">
        <v>3</v>
      </c>
      <c r="J268" s="69">
        <f>SUM(I268:I269)</f>
        <v>6</v>
      </c>
      <c r="K268" s="69" t="s">
        <v>236</v>
      </c>
      <c r="L268" s="1">
        <f>SUM(J268:J367)</f>
        <v>660</v>
      </c>
    </row>
    <row r="269" spans="1:12" ht="91.5" customHeight="1" thickBot="1" x14ac:dyDescent="0.35">
      <c r="A269" s="71"/>
      <c r="B269" s="74"/>
      <c r="C269" s="71" t="str">
        <f>C268</f>
        <v>一般服務業</v>
      </c>
      <c r="D269" s="24" t="s">
        <v>786</v>
      </c>
      <c r="E269" s="71"/>
      <c r="F269" s="71"/>
      <c r="G269" s="25" t="s">
        <v>787</v>
      </c>
      <c r="H269" s="71"/>
      <c r="I269" s="24">
        <v>3</v>
      </c>
      <c r="J269" s="71"/>
      <c r="K269" s="71"/>
    </row>
    <row r="270" spans="1:12" ht="55.5" customHeight="1" thickTop="1" x14ac:dyDescent="0.3">
      <c r="A270" s="70">
        <v>49</v>
      </c>
      <c r="B270" s="73" t="s">
        <v>788</v>
      </c>
      <c r="C270" s="70" t="s">
        <v>219</v>
      </c>
      <c r="D270" s="13" t="s">
        <v>789</v>
      </c>
      <c r="E270" s="13" t="s">
        <v>790</v>
      </c>
      <c r="F270" s="70" t="s">
        <v>409</v>
      </c>
      <c r="G270" s="14" t="s">
        <v>791</v>
      </c>
      <c r="H270" s="70" t="s">
        <v>792</v>
      </c>
      <c r="I270" s="13">
        <v>5</v>
      </c>
      <c r="J270" s="70">
        <f>SUM(I270:I271)</f>
        <v>10</v>
      </c>
      <c r="K270" s="13" t="s">
        <v>793</v>
      </c>
    </row>
    <row r="271" spans="1:12" ht="113.25" customHeight="1" thickBot="1" x14ac:dyDescent="0.35">
      <c r="A271" s="70"/>
      <c r="B271" s="73"/>
      <c r="C271" s="70" t="str">
        <f>C270</f>
        <v>一般服務業</v>
      </c>
      <c r="D271" s="15" t="s">
        <v>794</v>
      </c>
      <c r="E271" s="15" t="s">
        <v>790</v>
      </c>
      <c r="F271" s="70"/>
      <c r="G271" s="26" t="s">
        <v>795</v>
      </c>
      <c r="H271" s="70"/>
      <c r="I271" s="15">
        <v>5</v>
      </c>
      <c r="J271" s="70"/>
      <c r="K271" s="15" t="s">
        <v>796</v>
      </c>
    </row>
    <row r="272" spans="1:12" ht="73.2" customHeight="1" thickTop="1" thickBot="1" x14ac:dyDescent="0.35">
      <c r="A272" s="40">
        <v>50</v>
      </c>
      <c r="B272" s="41" t="s">
        <v>797</v>
      </c>
      <c r="C272" s="42" t="s">
        <v>219</v>
      </c>
      <c r="D272" s="40" t="s">
        <v>798</v>
      </c>
      <c r="E272" s="40" t="s">
        <v>58</v>
      </c>
      <c r="F272" s="43" t="s">
        <v>16</v>
      </c>
      <c r="G272" s="44" t="s">
        <v>799</v>
      </c>
      <c r="H272" s="40" t="s">
        <v>188</v>
      </c>
      <c r="I272" s="40">
        <v>8</v>
      </c>
      <c r="J272" s="40">
        <v>8</v>
      </c>
      <c r="K272" s="40" t="s">
        <v>390</v>
      </c>
    </row>
    <row r="273" spans="1:11" ht="94.8" customHeight="1" thickTop="1" x14ac:dyDescent="0.3">
      <c r="A273" s="69">
        <v>51</v>
      </c>
      <c r="B273" s="72" t="s">
        <v>800</v>
      </c>
      <c r="C273" s="69" t="s">
        <v>219</v>
      </c>
      <c r="D273" s="7" t="s">
        <v>801</v>
      </c>
      <c r="E273" s="7" t="s">
        <v>15</v>
      </c>
      <c r="F273" s="69" t="s">
        <v>16</v>
      </c>
      <c r="G273" s="8" t="s">
        <v>802</v>
      </c>
      <c r="H273" s="7" t="s">
        <v>501</v>
      </c>
      <c r="I273" s="7">
        <v>3</v>
      </c>
      <c r="J273" s="69">
        <f>SUM(I273:I277)</f>
        <v>9</v>
      </c>
      <c r="K273" s="69" t="s">
        <v>803</v>
      </c>
    </row>
    <row r="274" spans="1:11" ht="112.8" customHeight="1" x14ac:dyDescent="0.3">
      <c r="A274" s="70"/>
      <c r="B274" s="73"/>
      <c r="C274" s="70" t="str">
        <f>C273</f>
        <v>一般服務業</v>
      </c>
      <c r="D274" s="13" t="s">
        <v>804</v>
      </c>
      <c r="E274" s="13" t="s">
        <v>805</v>
      </c>
      <c r="F274" s="70"/>
      <c r="G274" s="14" t="s">
        <v>806</v>
      </c>
      <c r="H274" s="13" t="s">
        <v>487</v>
      </c>
      <c r="I274" s="13">
        <v>3</v>
      </c>
      <c r="J274" s="70"/>
      <c r="K274" s="70"/>
    </row>
    <row r="275" spans="1:11" ht="88.2" customHeight="1" x14ac:dyDescent="0.3">
      <c r="A275" s="70"/>
      <c r="B275" s="73"/>
      <c r="C275" s="70" t="str">
        <f>C274</f>
        <v>一般服務業</v>
      </c>
      <c r="D275" s="13" t="s">
        <v>807</v>
      </c>
      <c r="E275" s="13" t="s">
        <v>808</v>
      </c>
      <c r="F275" s="70"/>
      <c r="G275" s="14" t="s">
        <v>809</v>
      </c>
      <c r="H275" s="13" t="s">
        <v>100</v>
      </c>
      <c r="I275" s="13">
        <v>1</v>
      </c>
      <c r="J275" s="70"/>
      <c r="K275" s="70"/>
    </row>
    <row r="276" spans="1:11" ht="82.2" customHeight="1" x14ac:dyDescent="0.3">
      <c r="A276" s="70"/>
      <c r="B276" s="73"/>
      <c r="C276" s="70" t="str">
        <f>C275</f>
        <v>一般服務業</v>
      </c>
      <c r="D276" s="13" t="s">
        <v>810</v>
      </c>
      <c r="E276" s="13" t="s">
        <v>58</v>
      </c>
      <c r="F276" s="70"/>
      <c r="G276" s="14" t="s">
        <v>811</v>
      </c>
      <c r="H276" s="13" t="s">
        <v>501</v>
      </c>
      <c r="I276" s="13">
        <v>1</v>
      </c>
      <c r="J276" s="70"/>
      <c r="K276" s="70"/>
    </row>
    <row r="277" spans="1:11" ht="76.5" customHeight="1" thickBot="1" x14ac:dyDescent="0.35">
      <c r="A277" s="71"/>
      <c r="B277" s="74"/>
      <c r="C277" s="71" t="str">
        <f>C276</f>
        <v>一般服務業</v>
      </c>
      <c r="D277" s="11" t="s">
        <v>812</v>
      </c>
      <c r="E277" s="11" t="s">
        <v>805</v>
      </c>
      <c r="F277" s="71"/>
      <c r="G277" s="12" t="s">
        <v>813</v>
      </c>
      <c r="H277" s="11" t="s">
        <v>501</v>
      </c>
      <c r="I277" s="11">
        <v>1</v>
      </c>
      <c r="J277" s="71"/>
      <c r="K277" s="71"/>
    </row>
    <row r="278" spans="1:11" ht="56.25" customHeight="1" thickTop="1" x14ac:dyDescent="0.3">
      <c r="A278" s="69">
        <v>52</v>
      </c>
      <c r="B278" s="72" t="s">
        <v>814</v>
      </c>
      <c r="C278" s="69" t="s">
        <v>219</v>
      </c>
      <c r="D278" s="7" t="s">
        <v>815</v>
      </c>
      <c r="E278" s="7" t="s">
        <v>816</v>
      </c>
      <c r="F278" s="7" t="s">
        <v>59</v>
      </c>
      <c r="G278" s="8" t="s">
        <v>817</v>
      </c>
      <c r="H278" s="69" t="s">
        <v>501</v>
      </c>
      <c r="I278" s="7">
        <v>2</v>
      </c>
      <c r="J278" s="69">
        <f>SUM(I278:I279)</f>
        <v>3</v>
      </c>
      <c r="K278" s="69" t="s">
        <v>328</v>
      </c>
    </row>
    <row r="279" spans="1:11" ht="41.25" customHeight="1" thickBot="1" x14ac:dyDescent="0.35">
      <c r="A279" s="71"/>
      <c r="B279" s="74"/>
      <c r="C279" s="71" t="str">
        <f>C278</f>
        <v>一般服務業</v>
      </c>
      <c r="D279" s="11" t="s">
        <v>73</v>
      </c>
      <c r="E279" s="11" t="s">
        <v>818</v>
      </c>
      <c r="F279" s="11" t="s">
        <v>59</v>
      </c>
      <c r="G279" s="12" t="s">
        <v>819</v>
      </c>
      <c r="H279" s="71"/>
      <c r="I279" s="11">
        <v>1</v>
      </c>
      <c r="J279" s="71"/>
      <c r="K279" s="71"/>
    </row>
    <row r="280" spans="1:11" ht="51.75" customHeight="1" thickTop="1" x14ac:dyDescent="0.3">
      <c r="A280" s="69">
        <v>53</v>
      </c>
      <c r="B280" s="72" t="s">
        <v>820</v>
      </c>
      <c r="C280" s="69" t="s">
        <v>219</v>
      </c>
      <c r="D280" s="7" t="s">
        <v>821</v>
      </c>
      <c r="E280" s="69" t="s">
        <v>58</v>
      </c>
      <c r="F280" s="69" t="s">
        <v>16</v>
      </c>
      <c r="G280" s="8" t="s">
        <v>822</v>
      </c>
      <c r="H280" s="7" t="s">
        <v>468</v>
      </c>
      <c r="I280" s="7">
        <v>3</v>
      </c>
      <c r="J280" s="69">
        <f>SUM(I280:I282)</f>
        <v>11</v>
      </c>
      <c r="K280" s="69" t="s">
        <v>823</v>
      </c>
    </row>
    <row r="281" spans="1:11" ht="40.5" customHeight="1" x14ac:dyDescent="0.3">
      <c r="A281" s="70"/>
      <c r="B281" s="73"/>
      <c r="C281" s="70" t="str">
        <f>C280</f>
        <v>一般服務業</v>
      </c>
      <c r="D281" s="9" t="s">
        <v>824</v>
      </c>
      <c r="E281" s="70"/>
      <c r="F281" s="70"/>
      <c r="G281" s="10" t="s">
        <v>825</v>
      </c>
      <c r="H281" s="9" t="s">
        <v>826</v>
      </c>
      <c r="I281" s="9">
        <v>5</v>
      </c>
      <c r="J281" s="70"/>
      <c r="K281" s="70"/>
    </row>
    <row r="282" spans="1:11" ht="54" customHeight="1" thickBot="1" x14ac:dyDescent="0.35">
      <c r="A282" s="71"/>
      <c r="B282" s="74"/>
      <c r="C282" s="71" t="str">
        <f>C281</f>
        <v>一般服務業</v>
      </c>
      <c r="D282" s="11" t="s">
        <v>827</v>
      </c>
      <c r="E282" s="71"/>
      <c r="F282" s="71"/>
      <c r="G282" s="12" t="s">
        <v>828</v>
      </c>
      <c r="H282" s="11" t="s">
        <v>100</v>
      </c>
      <c r="I282" s="11">
        <v>3</v>
      </c>
      <c r="J282" s="71"/>
      <c r="K282" s="71"/>
    </row>
    <row r="283" spans="1:11" ht="46.8" customHeight="1" thickTop="1" x14ac:dyDescent="0.3">
      <c r="A283" s="69">
        <v>54</v>
      </c>
      <c r="B283" s="72" t="s">
        <v>829</v>
      </c>
      <c r="C283" s="69" t="s">
        <v>219</v>
      </c>
      <c r="D283" s="7" t="s">
        <v>830</v>
      </c>
      <c r="E283" s="7" t="s">
        <v>378</v>
      </c>
      <c r="F283" s="69" t="s">
        <v>233</v>
      </c>
      <c r="G283" s="8" t="s">
        <v>831</v>
      </c>
      <c r="H283" s="7" t="s">
        <v>235</v>
      </c>
      <c r="I283" s="7">
        <v>5</v>
      </c>
      <c r="J283" s="69">
        <f>SUM(I283:I286)</f>
        <v>45</v>
      </c>
      <c r="K283" s="69" t="s">
        <v>832</v>
      </c>
    </row>
    <row r="284" spans="1:11" ht="35.4" customHeight="1" x14ac:dyDescent="0.3">
      <c r="A284" s="70"/>
      <c r="B284" s="73"/>
      <c r="C284" s="70" t="str">
        <f>C283</f>
        <v>一般服務業</v>
      </c>
      <c r="D284" s="9" t="s">
        <v>833</v>
      </c>
      <c r="E284" s="76" t="s">
        <v>834</v>
      </c>
      <c r="F284" s="70"/>
      <c r="G284" s="83" t="s">
        <v>835</v>
      </c>
      <c r="H284" s="76" t="s">
        <v>36</v>
      </c>
      <c r="I284" s="9">
        <v>15</v>
      </c>
      <c r="J284" s="70"/>
      <c r="K284" s="75"/>
    </row>
    <row r="285" spans="1:11" ht="35.4" customHeight="1" x14ac:dyDescent="0.3">
      <c r="A285" s="70"/>
      <c r="B285" s="73"/>
      <c r="C285" s="70" t="str">
        <f>C284</f>
        <v>一般服務業</v>
      </c>
      <c r="D285" s="9" t="s">
        <v>836</v>
      </c>
      <c r="E285" s="70"/>
      <c r="F285" s="70"/>
      <c r="G285" s="73"/>
      <c r="H285" s="70"/>
      <c r="I285" s="9">
        <v>10</v>
      </c>
      <c r="J285" s="70"/>
      <c r="K285" s="9" t="s">
        <v>837</v>
      </c>
    </row>
    <row r="286" spans="1:11" ht="35.4" customHeight="1" thickBot="1" x14ac:dyDescent="0.35">
      <c r="A286" s="71"/>
      <c r="B286" s="74"/>
      <c r="C286" s="71" t="str">
        <f>C285</f>
        <v>一般服務業</v>
      </c>
      <c r="D286" s="11" t="s">
        <v>838</v>
      </c>
      <c r="E286" s="71"/>
      <c r="F286" s="71"/>
      <c r="G286" s="74"/>
      <c r="H286" s="71"/>
      <c r="I286" s="11">
        <v>15</v>
      </c>
      <c r="J286" s="71"/>
      <c r="K286" s="11" t="s">
        <v>832</v>
      </c>
    </row>
    <row r="287" spans="1:11" ht="68.25" customHeight="1" thickTop="1" x14ac:dyDescent="0.3">
      <c r="A287" s="69">
        <v>55</v>
      </c>
      <c r="B287" s="72" t="s">
        <v>839</v>
      </c>
      <c r="C287" s="69" t="s">
        <v>219</v>
      </c>
      <c r="D287" s="7" t="s">
        <v>840</v>
      </c>
      <c r="E287" s="7" t="s">
        <v>58</v>
      </c>
      <c r="F287" s="7" t="s">
        <v>142</v>
      </c>
      <c r="G287" s="8" t="s">
        <v>841</v>
      </c>
      <c r="H287" s="69" t="s">
        <v>75</v>
      </c>
      <c r="I287" s="7">
        <v>5</v>
      </c>
      <c r="J287" s="69">
        <f>SUM(I287:I290)</f>
        <v>14</v>
      </c>
      <c r="K287" s="7" t="s">
        <v>328</v>
      </c>
    </row>
    <row r="288" spans="1:11" ht="75.75" customHeight="1" x14ac:dyDescent="0.3">
      <c r="A288" s="70"/>
      <c r="B288" s="73"/>
      <c r="C288" s="70"/>
      <c r="D288" s="13" t="s">
        <v>842</v>
      </c>
      <c r="E288" s="13" t="s">
        <v>58</v>
      </c>
      <c r="F288" s="13" t="s">
        <v>142</v>
      </c>
      <c r="G288" s="14" t="s">
        <v>843</v>
      </c>
      <c r="H288" s="70"/>
      <c r="I288" s="13">
        <v>3</v>
      </c>
      <c r="J288" s="70"/>
      <c r="K288" s="13" t="s">
        <v>328</v>
      </c>
    </row>
    <row r="289" spans="1:11" ht="179.25" customHeight="1" x14ac:dyDescent="0.3">
      <c r="A289" s="70"/>
      <c r="B289" s="73"/>
      <c r="C289" s="70"/>
      <c r="D289" s="13" t="s">
        <v>844</v>
      </c>
      <c r="E289" s="13" t="s">
        <v>58</v>
      </c>
      <c r="F289" s="13" t="s">
        <v>16</v>
      </c>
      <c r="G289" s="14" t="s">
        <v>845</v>
      </c>
      <c r="H289" s="75"/>
      <c r="I289" s="13">
        <v>5</v>
      </c>
      <c r="J289" s="70"/>
      <c r="K289" s="76" t="s">
        <v>328</v>
      </c>
    </row>
    <row r="290" spans="1:11" ht="107.4" customHeight="1" thickBot="1" x14ac:dyDescent="0.35">
      <c r="A290" s="71"/>
      <c r="B290" s="74"/>
      <c r="C290" s="71"/>
      <c r="D290" s="21" t="s">
        <v>846</v>
      </c>
      <c r="E290" s="21" t="s">
        <v>58</v>
      </c>
      <c r="F290" s="21" t="s">
        <v>233</v>
      </c>
      <c r="G290" s="30" t="s">
        <v>847</v>
      </c>
      <c r="H290" s="21" t="s">
        <v>188</v>
      </c>
      <c r="I290" s="21">
        <v>1</v>
      </c>
      <c r="J290" s="71"/>
      <c r="K290" s="71"/>
    </row>
    <row r="291" spans="1:11" ht="78" customHeight="1" thickTop="1" x14ac:dyDescent="0.3">
      <c r="A291" s="69">
        <v>56</v>
      </c>
      <c r="B291" s="72" t="s">
        <v>848</v>
      </c>
      <c r="C291" s="69" t="s">
        <v>219</v>
      </c>
      <c r="D291" s="7" t="s">
        <v>849</v>
      </c>
      <c r="E291" s="69" t="s">
        <v>850</v>
      </c>
      <c r="F291" s="69" t="s">
        <v>16</v>
      </c>
      <c r="G291" s="8" t="s">
        <v>851</v>
      </c>
      <c r="H291" s="69" t="s">
        <v>852</v>
      </c>
      <c r="I291" s="7">
        <v>4</v>
      </c>
      <c r="J291" s="69">
        <f>SUM(I291:I293)</f>
        <v>10</v>
      </c>
      <c r="K291" s="69" t="s">
        <v>136</v>
      </c>
    </row>
    <row r="292" spans="1:11" ht="73.8" customHeight="1" x14ac:dyDescent="0.3">
      <c r="A292" s="70"/>
      <c r="B292" s="73"/>
      <c r="C292" s="70"/>
      <c r="D292" s="9" t="s">
        <v>853</v>
      </c>
      <c r="E292" s="70"/>
      <c r="F292" s="70"/>
      <c r="G292" s="10" t="s">
        <v>854</v>
      </c>
      <c r="H292" s="75"/>
      <c r="I292" s="9">
        <v>4</v>
      </c>
      <c r="J292" s="70"/>
      <c r="K292" s="70"/>
    </row>
    <row r="293" spans="1:11" ht="88.2" customHeight="1" thickBot="1" x14ac:dyDescent="0.35">
      <c r="A293" s="71"/>
      <c r="B293" s="74"/>
      <c r="C293" s="71" t="str">
        <f>C291</f>
        <v>一般服務業</v>
      </c>
      <c r="D293" s="24" t="s">
        <v>855</v>
      </c>
      <c r="E293" s="71"/>
      <c r="F293" s="71"/>
      <c r="G293" s="25" t="s">
        <v>856</v>
      </c>
      <c r="H293" s="24" t="s">
        <v>857</v>
      </c>
      <c r="I293" s="24">
        <v>2</v>
      </c>
      <c r="J293" s="71"/>
      <c r="K293" s="71"/>
    </row>
    <row r="294" spans="1:11" ht="67.2" customHeight="1" thickTop="1" x14ac:dyDescent="0.3">
      <c r="A294" s="69">
        <v>57</v>
      </c>
      <c r="B294" s="72" t="s">
        <v>858</v>
      </c>
      <c r="C294" s="69" t="s">
        <v>219</v>
      </c>
      <c r="D294" s="7" t="s">
        <v>859</v>
      </c>
      <c r="E294" s="7" t="s">
        <v>860</v>
      </c>
      <c r="F294" s="31" t="s">
        <v>142</v>
      </c>
      <c r="G294" s="31" t="s">
        <v>861</v>
      </c>
      <c r="H294" s="7" t="s">
        <v>90</v>
      </c>
      <c r="I294" s="7">
        <v>3</v>
      </c>
      <c r="J294" s="69">
        <f>SUM(I294:I304)</f>
        <v>23</v>
      </c>
      <c r="K294" s="7" t="s">
        <v>862</v>
      </c>
    </row>
    <row r="295" spans="1:11" ht="47.25" customHeight="1" x14ac:dyDescent="0.3">
      <c r="A295" s="70"/>
      <c r="B295" s="73"/>
      <c r="C295" s="70" t="str">
        <f t="shared" ref="C295:C304" si="0">C294</f>
        <v>一般服務業</v>
      </c>
      <c r="D295" s="9" t="s">
        <v>859</v>
      </c>
      <c r="E295" s="9" t="s">
        <v>863</v>
      </c>
      <c r="F295" s="20" t="s">
        <v>142</v>
      </c>
      <c r="G295" s="20" t="s">
        <v>864</v>
      </c>
      <c r="H295" s="9" t="s">
        <v>85</v>
      </c>
      <c r="I295" s="9">
        <v>1</v>
      </c>
      <c r="J295" s="70"/>
      <c r="K295" s="9" t="s">
        <v>865</v>
      </c>
    </row>
    <row r="296" spans="1:11" ht="57.75" customHeight="1" x14ac:dyDescent="0.3">
      <c r="A296" s="70"/>
      <c r="B296" s="73"/>
      <c r="C296" s="70" t="str">
        <f t="shared" si="0"/>
        <v>一般服務業</v>
      </c>
      <c r="D296" s="9" t="s">
        <v>866</v>
      </c>
      <c r="E296" s="9" t="s">
        <v>245</v>
      </c>
      <c r="F296" s="20" t="s">
        <v>142</v>
      </c>
      <c r="G296" s="20" t="s">
        <v>867</v>
      </c>
      <c r="H296" s="9" t="s">
        <v>85</v>
      </c>
      <c r="I296" s="9">
        <v>2</v>
      </c>
      <c r="J296" s="70"/>
      <c r="K296" s="9" t="s">
        <v>862</v>
      </c>
    </row>
    <row r="297" spans="1:11" ht="58.5" customHeight="1" x14ac:dyDescent="0.3">
      <c r="A297" s="70"/>
      <c r="B297" s="73"/>
      <c r="C297" s="70" t="str">
        <f t="shared" si="0"/>
        <v>一般服務業</v>
      </c>
      <c r="D297" s="9" t="s">
        <v>868</v>
      </c>
      <c r="E297" s="9" t="s">
        <v>869</v>
      </c>
      <c r="F297" s="20" t="s">
        <v>59</v>
      </c>
      <c r="G297" s="20" t="s">
        <v>870</v>
      </c>
      <c r="H297" s="9" t="s">
        <v>85</v>
      </c>
      <c r="I297" s="9">
        <v>2</v>
      </c>
      <c r="J297" s="70"/>
      <c r="K297" s="9" t="s">
        <v>865</v>
      </c>
    </row>
    <row r="298" spans="1:11" ht="56.4" customHeight="1" x14ac:dyDescent="0.3">
      <c r="A298" s="70"/>
      <c r="B298" s="73"/>
      <c r="C298" s="70" t="str">
        <f t="shared" si="0"/>
        <v>一般服務業</v>
      </c>
      <c r="D298" s="9" t="s">
        <v>871</v>
      </c>
      <c r="E298" s="76" t="s">
        <v>872</v>
      </c>
      <c r="F298" s="20" t="s">
        <v>59</v>
      </c>
      <c r="G298" s="20" t="s">
        <v>873</v>
      </c>
      <c r="H298" s="9" t="s">
        <v>90</v>
      </c>
      <c r="I298" s="9">
        <v>3</v>
      </c>
      <c r="J298" s="70"/>
      <c r="K298" s="9" t="s">
        <v>862</v>
      </c>
    </row>
    <row r="299" spans="1:11" ht="66.75" customHeight="1" x14ac:dyDescent="0.3">
      <c r="A299" s="70"/>
      <c r="B299" s="73"/>
      <c r="C299" s="70" t="str">
        <f t="shared" si="0"/>
        <v>一般服務業</v>
      </c>
      <c r="D299" s="9" t="s">
        <v>874</v>
      </c>
      <c r="E299" s="70"/>
      <c r="F299" s="20" t="s">
        <v>59</v>
      </c>
      <c r="G299" s="20" t="s">
        <v>875</v>
      </c>
      <c r="H299" s="9" t="s">
        <v>90</v>
      </c>
      <c r="I299" s="9">
        <v>2</v>
      </c>
      <c r="J299" s="70"/>
      <c r="K299" s="9" t="s">
        <v>700</v>
      </c>
    </row>
    <row r="300" spans="1:11" ht="72.599999999999994" customHeight="1" x14ac:dyDescent="0.3">
      <c r="A300" s="70"/>
      <c r="B300" s="73"/>
      <c r="C300" s="70" t="str">
        <f t="shared" si="0"/>
        <v>一般服務業</v>
      </c>
      <c r="D300" s="9" t="s">
        <v>874</v>
      </c>
      <c r="E300" s="75"/>
      <c r="F300" s="20" t="s">
        <v>142</v>
      </c>
      <c r="G300" s="20" t="s">
        <v>876</v>
      </c>
      <c r="H300" s="9" t="s">
        <v>90</v>
      </c>
      <c r="I300" s="9">
        <v>2</v>
      </c>
      <c r="J300" s="70"/>
      <c r="K300" s="9" t="s">
        <v>862</v>
      </c>
    </row>
    <row r="301" spans="1:11" ht="72" customHeight="1" x14ac:dyDescent="0.3">
      <c r="A301" s="70"/>
      <c r="B301" s="73"/>
      <c r="C301" s="70" t="str">
        <f t="shared" si="0"/>
        <v>一般服務業</v>
      </c>
      <c r="D301" s="9" t="s">
        <v>877</v>
      </c>
      <c r="E301" s="9" t="s">
        <v>872</v>
      </c>
      <c r="F301" s="20" t="s">
        <v>59</v>
      </c>
      <c r="G301" s="20" t="s">
        <v>878</v>
      </c>
      <c r="H301" s="9" t="s">
        <v>85</v>
      </c>
      <c r="I301" s="9">
        <v>4</v>
      </c>
      <c r="J301" s="70"/>
      <c r="K301" s="9" t="s">
        <v>865</v>
      </c>
    </row>
    <row r="302" spans="1:11" ht="72" customHeight="1" x14ac:dyDescent="0.3">
      <c r="A302" s="70"/>
      <c r="B302" s="73"/>
      <c r="C302" s="70" t="str">
        <f t="shared" si="0"/>
        <v>一般服務業</v>
      </c>
      <c r="D302" s="9" t="s">
        <v>879</v>
      </c>
      <c r="E302" s="9" t="s">
        <v>880</v>
      </c>
      <c r="F302" s="20" t="s">
        <v>59</v>
      </c>
      <c r="G302" s="20" t="s">
        <v>881</v>
      </c>
      <c r="H302" s="9" t="s">
        <v>90</v>
      </c>
      <c r="I302" s="9">
        <v>2</v>
      </c>
      <c r="J302" s="70"/>
      <c r="K302" s="9" t="s">
        <v>862</v>
      </c>
    </row>
    <row r="303" spans="1:11" ht="74.400000000000006" customHeight="1" x14ac:dyDescent="0.3">
      <c r="A303" s="70"/>
      <c r="B303" s="73"/>
      <c r="C303" s="70" t="str">
        <f t="shared" si="0"/>
        <v>一般服務業</v>
      </c>
      <c r="D303" s="9" t="s">
        <v>165</v>
      </c>
      <c r="E303" s="9" t="s">
        <v>245</v>
      </c>
      <c r="F303" s="20" t="s">
        <v>142</v>
      </c>
      <c r="G303" s="20" t="s">
        <v>882</v>
      </c>
      <c r="H303" s="9" t="s">
        <v>90</v>
      </c>
      <c r="I303" s="9">
        <v>1</v>
      </c>
      <c r="J303" s="70"/>
      <c r="K303" s="9" t="s">
        <v>862</v>
      </c>
    </row>
    <row r="304" spans="1:11" ht="120" customHeight="1" thickBot="1" x14ac:dyDescent="0.35">
      <c r="A304" s="71"/>
      <c r="B304" s="74"/>
      <c r="C304" s="71" t="str">
        <f t="shared" si="0"/>
        <v>一般服務業</v>
      </c>
      <c r="D304" s="11" t="s">
        <v>883</v>
      </c>
      <c r="E304" s="11" t="s">
        <v>245</v>
      </c>
      <c r="F304" s="29" t="s">
        <v>142</v>
      </c>
      <c r="G304" s="29" t="s">
        <v>884</v>
      </c>
      <c r="H304" s="11" t="s">
        <v>85</v>
      </c>
      <c r="I304" s="11">
        <v>1</v>
      </c>
      <c r="J304" s="71"/>
      <c r="K304" s="11" t="s">
        <v>862</v>
      </c>
    </row>
    <row r="305" spans="1:11" ht="63.75" customHeight="1" thickTop="1" x14ac:dyDescent="0.3">
      <c r="A305" s="70">
        <v>58</v>
      </c>
      <c r="B305" s="73" t="s">
        <v>885</v>
      </c>
      <c r="C305" s="70" t="s">
        <v>219</v>
      </c>
      <c r="D305" s="13" t="s">
        <v>886</v>
      </c>
      <c r="E305" s="70" t="s">
        <v>245</v>
      </c>
      <c r="F305" s="21" t="s">
        <v>59</v>
      </c>
      <c r="G305" s="14" t="s">
        <v>887</v>
      </c>
      <c r="H305" s="70" t="s">
        <v>888</v>
      </c>
      <c r="I305" s="13">
        <v>5</v>
      </c>
      <c r="J305" s="70">
        <f>SUM(I305:I310)</f>
        <v>17</v>
      </c>
      <c r="K305" s="70" t="s">
        <v>889</v>
      </c>
    </row>
    <row r="306" spans="1:11" ht="63.75" customHeight="1" x14ac:dyDescent="0.3">
      <c r="A306" s="70"/>
      <c r="B306" s="73"/>
      <c r="C306" s="70"/>
      <c r="D306" s="13" t="s">
        <v>890</v>
      </c>
      <c r="E306" s="75"/>
      <c r="F306" s="21"/>
      <c r="G306" s="14" t="s">
        <v>891</v>
      </c>
      <c r="H306" s="75"/>
      <c r="I306" s="13">
        <v>2</v>
      </c>
      <c r="J306" s="70"/>
      <c r="K306" s="70"/>
    </row>
    <row r="307" spans="1:11" ht="63.75" customHeight="1" x14ac:dyDescent="0.3">
      <c r="A307" s="70"/>
      <c r="B307" s="73"/>
      <c r="C307" s="70"/>
      <c r="D307" s="13" t="s">
        <v>892</v>
      </c>
      <c r="E307" s="13" t="s">
        <v>197</v>
      </c>
      <c r="F307" s="21"/>
      <c r="G307" s="14" t="s">
        <v>893</v>
      </c>
      <c r="H307" s="13" t="s">
        <v>894</v>
      </c>
      <c r="I307" s="13">
        <v>5</v>
      </c>
      <c r="J307" s="70"/>
      <c r="K307" s="70"/>
    </row>
    <row r="308" spans="1:11" ht="78" customHeight="1" x14ac:dyDescent="0.3">
      <c r="A308" s="70"/>
      <c r="B308" s="73"/>
      <c r="C308" s="70" t="str">
        <f>C305</f>
        <v>一般服務業</v>
      </c>
      <c r="D308" s="9" t="s">
        <v>496</v>
      </c>
      <c r="E308" s="9" t="s">
        <v>895</v>
      </c>
      <c r="F308" s="21" t="s">
        <v>59</v>
      </c>
      <c r="G308" s="10" t="s">
        <v>896</v>
      </c>
      <c r="H308" s="9" t="s">
        <v>897</v>
      </c>
      <c r="I308" s="9">
        <v>1</v>
      </c>
      <c r="J308" s="70"/>
      <c r="K308" s="70"/>
    </row>
    <row r="309" spans="1:11" ht="157.80000000000001" customHeight="1" x14ac:dyDescent="0.3">
      <c r="A309" s="70"/>
      <c r="B309" s="73"/>
      <c r="C309" s="70"/>
      <c r="D309" s="15" t="s">
        <v>898</v>
      </c>
      <c r="E309" s="15" t="s">
        <v>895</v>
      </c>
      <c r="F309" s="21" t="s">
        <v>59</v>
      </c>
      <c r="G309" s="26" t="s">
        <v>899</v>
      </c>
      <c r="H309" s="15" t="s">
        <v>897</v>
      </c>
      <c r="I309" s="15">
        <v>1</v>
      </c>
      <c r="J309" s="70"/>
      <c r="K309" s="70"/>
    </row>
    <row r="310" spans="1:11" ht="70.8" customHeight="1" thickBot="1" x14ac:dyDescent="0.35">
      <c r="A310" s="71"/>
      <c r="B310" s="74"/>
      <c r="C310" s="71" t="str">
        <f>C308</f>
        <v>一般服務業</v>
      </c>
      <c r="D310" s="11" t="s">
        <v>900</v>
      </c>
      <c r="E310" s="11" t="s">
        <v>245</v>
      </c>
      <c r="F310" s="24" t="s">
        <v>59</v>
      </c>
      <c r="G310" s="12" t="s">
        <v>901</v>
      </c>
      <c r="H310" s="11" t="s">
        <v>897</v>
      </c>
      <c r="I310" s="11">
        <v>3</v>
      </c>
      <c r="J310" s="71"/>
      <c r="K310" s="71"/>
    </row>
    <row r="311" spans="1:11" ht="61.2" customHeight="1" thickTop="1" x14ac:dyDescent="0.3">
      <c r="A311" s="69">
        <v>59</v>
      </c>
      <c r="B311" s="72" t="s">
        <v>902</v>
      </c>
      <c r="C311" s="69" t="s">
        <v>219</v>
      </c>
      <c r="D311" s="7" t="s">
        <v>903</v>
      </c>
      <c r="E311" s="69" t="s">
        <v>904</v>
      </c>
      <c r="F311" s="69" t="s">
        <v>555</v>
      </c>
      <c r="G311" s="8" t="s">
        <v>905</v>
      </c>
      <c r="H311" s="7" t="s">
        <v>906</v>
      </c>
      <c r="I311" s="7">
        <v>20</v>
      </c>
      <c r="J311" s="69">
        <f>SUM(I311:I315)</f>
        <v>27</v>
      </c>
      <c r="K311" s="7" t="s">
        <v>907</v>
      </c>
    </row>
    <row r="312" spans="1:11" ht="55.8" customHeight="1" x14ac:dyDescent="0.3">
      <c r="A312" s="70"/>
      <c r="B312" s="73"/>
      <c r="C312" s="70" t="str">
        <f>C311</f>
        <v>一般服務業</v>
      </c>
      <c r="D312" s="9" t="s">
        <v>908</v>
      </c>
      <c r="E312" s="70"/>
      <c r="F312" s="70"/>
      <c r="G312" s="10" t="s">
        <v>909</v>
      </c>
      <c r="H312" s="9" t="s">
        <v>910</v>
      </c>
      <c r="I312" s="9">
        <v>2</v>
      </c>
      <c r="J312" s="70"/>
      <c r="K312" s="9" t="s">
        <v>911</v>
      </c>
    </row>
    <row r="313" spans="1:11" ht="55.8" customHeight="1" x14ac:dyDescent="0.3">
      <c r="A313" s="70"/>
      <c r="B313" s="73"/>
      <c r="C313" s="70" t="str">
        <f>C312</f>
        <v>一般服務業</v>
      </c>
      <c r="D313" s="9" t="s">
        <v>912</v>
      </c>
      <c r="E313" s="70"/>
      <c r="F313" s="70"/>
      <c r="G313" s="10" t="s">
        <v>913</v>
      </c>
      <c r="H313" s="9" t="s">
        <v>914</v>
      </c>
      <c r="I313" s="9">
        <v>1</v>
      </c>
      <c r="J313" s="70"/>
      <c r="K313" s="9" t="s">
        <v>911</v>
      </c>
    </row>
    <row r="314" spans="1:11" ht="55.8" customHeight="1" x14ac:dyDescent="0.3">
      <c r="A314" s="70"/>
      <c r="B314" s="73"/>
      <c r="C314" s="70" t="str">
        <f>C313</f>
        <v>一般服務業</v>
      </c>
      <c r="D314" s="9" t="s">
        <v>915</v>
      </c>
      <c r="E314" s="70"/>
      <c r="F314" s="70"/>
      <c r="G314" s="10" t="s">
        <v>916</v>
      </c>
      <c r="H314" s="9" t="s">
        <v>917</v>
      </c>
      <c r="I314" s="9">
        <v>2</v>
      </c>
      <c r="J314" s="70"/>
      <c r="K314" s="9" t="s">
        <v>911</v>
      </c>
    </row>
    <row r="315" spans="1:11" ht="66.75" customHeight="1" thickBot="1" x14ac:dyDescent="0.35">
      <c r="A315" s="71"/>
      <c r="B315" s="74"/>
      <c r="C315" s="71" t="str">
        <f>C314</f>
        <v>一般服務業</v>
      </c>
      <c r="D315" s="11" t="s">
        <v>918</v>
      </c>
      <c r="E315" s="71"/>
      <c r="F315" s="71"/>
      <c r="G315" s="12" t="s">
        <v>919</v>
      </c>
      <c r="H315" s="11" t="s">
        <v>914</v>
      </c>
      <c r="I315" s="11">
        <v>2</v>
      </c>
      <c r="J315" s="71"/>
      <c r="K315" s="11" t="s">
        <v>911</v>
      </c>
    </row>
    <row r="316" spans="1:11" ht="100.2" customHeight="1" thickTop="1" thickBot="1" x14ac:dyDescent="0.35">
      <c r="A316" s="40">
        <v>60</v>
      </c>
      <c r="B316" s="41" t="s">
        <v>920</v>
      </c>
      <c r="C316" s="40" t="s">
        <v>219</v>
      </c>
      <c r="D316" s="40" t="s">
        <v>921</v>
      </c>
      <c r="E316" s="40" t="s">
        <v>245</v>
      </c>
      <c r="F316" s="40" t="s">
        <v>59</v>
      </c>
      <c r="G316" s="41" t="s">
        <v>922</v>
      </c>
      <c r="H316" s="40" t="s">
        <v>923</v>
      </c>
      <c r="I316" s="40">
        <v>15</v>
      </c>
      <c r="J316" s="40">
        <v>15</v>
      </c>
      <c r="K316" s="40" t="s">
        <v>924</v>
      </c>
    </row>
    <row r="317" spans="1:11" ht="76.2" customHeight="1" thickTop="1" x14ac:dyDescent="0.3">
      <c r="A317" s="69">
        <v>61</v>
      </c>
      <c r="B317" s="72" t="s">
        <v>925</v>
      </c>
      <c r="C317" s="69" t="s">
        <v>219</v>
      </c>
      <c r="D317" s="7" t="s">
        <v>926</v>
      </c>
      <c r="E317" s="7" t="s">
        <v>927</v>
      </c>
      <c r="F317" s="7" t="s">
        <v>59</v>
      </c>
      <c r="G317" s="8" t="s">
        <v>928</v>
      </c>
      <c r="H317" s="7" t="s">
        <v>929</v>
      </c>
      <c r="I317" s="7">
        <v>30</v>
      </c>
      <c r="J317" s="69">
        <f>SUM(I317:I323)</f>
        <v>142</v>
      </c>
      <c r="K317" s="7" t="s">
        <v>930</v>
      </c>
    </row>
    <row r="318" spans="1:11" ht="54.75" customHeight="1" x14ac:dyDescent="0.3">
      <c r="A318" s="70"/>
      <c r="B318" s="73"/>
      <c r="C318" s="70"/>
      <c r="D318" s="9" t="s">
        <v>931</v>
      </c>
      <c r="E318" s="9" t="s">
        <v>245</v>
      </c>
      <c r="F318" s="9" t="s">
        <v>59</v>
      </c>
      <c r="G318" s="10" t="s">
        <v>932</v>
      </c>
      <c r="H318" s="9" t="s">
        <v>933</v>
      </c>
      <c r="I318" s="9">
        <v>30</v>
      </c>
      <c r="J318" s="70"/>
      <c r="K318" s="9" t="s">
        <v>236</v>
      </c>
    </row>
    <row r="319" spans="1:11" ht="102.6" customHeight="1" x14ac:dyDescent="0.3">
      <c r="A319" s="70"/>
      <c r="B319" s="73"/>
      <c r="C319" s="70"/>
      <c r="D319" s="9" t="s">
        <v>934</v>
      </c>
      <c r="E319" s="76" t="s">
        <v>935</v>
      </c>
      <c r="F319" s="9" t="s">
        <v>59</v>
      </c>
      <c r="G319" s="10" t="s">
        <v>936</v>
      </c>
      <c r="H319" s="9" t="s">
        <v>937</v>
      </c>
      <c r="I319" s="9">
        <v>30</v>
      </c>
      <c r="J319" s="70"/>
      <c r="K319" s="9" t="s">
        <v>930</v>
      </c>
    </row>
    <row r="320" spans="1:11" ht="67.2" customHeight="1" x14ac:dyDescent="0.3">
      <c r="A320" s="70"/>
      <c r="B320" s="73"/>
      <c r="C320" s="70"/>
      <c r="D320" s="13" t="s">
        <v>938</v>
      </c>
      <c r="E320" s="75"/>
      <c r="F320" s="13" t="s">
        <v>59</v>
      </c>
      <c r="G320" s="14" t="s">
        <v>939</v>
      </c>
      <c r="H320" s="13" t="s">
        <v>940</v>
      </c>
      <c r="I320" s="21">
        <v>30</v>
      </c>
      <c r="J320" s="70"/>
      <c r="K320" s="9" t="s">
        <v>941</v>
      </c>
    </row>
    <row r="321" spans="1:11" ht="78" customHeight="1" x14ac:dyDescent="0.3">
      <c r="A321" s="70"/>
      <c r="B321" s="73"/>
      <c r="C321" s="70"/>
      <c r="D321" s="9" t="s">
        <v>132</v>
      </c>
      <c r="E321" s="9" t="s">
        <v>58</v>
      </c>
      <c r="F321" s="9" t="s">
        <v>59</v>
      </c>
      <c r="G321" s="10" t="s">
        <v>942</v>
      </c>
      <c r="H321" s="9" t="s">
        <v>943</v>
      </c>
      <c r="I321" s="9">
        <v>10</v>
      </c>
      <c r="J321" s="70"/>
      <c r="K321" s="9" t="s">
        <v>832</v>
      </c>
    </row>
    <row r="322" spans="1:11" ht="89.4" customHeight="1" x14ac:dyDescent="0.3">
      <c r="A322" s="70"/>
      <c r="B322" s="73"/>
      <c r="C322" s="70"/>
      <c r="D322" s="9" t="s">
        <v>944</v>
      </c>
      <c r="E322" s="9" t="s">
        <v>850</v>
      </c>
      <c r="F322" s="9" t="s">
        <v>59</v>
      </c>
      <c r="G322" s="10" t="s">
        <v>945</v>
      </c>
      <c r="H322" s="9" t="s">
        <v>946</v>
      </c>
      <c r="I322" s="9">
        <v>10</v>
      </c>
      <c r="J322" s="70"/>
      <c r="K322" s="9" t="s">
        <v>947</v>
      </c>
    </row>
    <row r="323" spans="1:11" ht="89.4" customHeight="1" thickBot="1" x14ac:dyDescent="0.35">
      <c r="A323" s="71"/>
      <c r="B323" s="74"/>
      <c r="C323" s="71" t="str">
        <f>C317</f>
        <v>一般服務業</v>
      </c>
      <c r="D323" s="11" t="s">
        <v>948</v>
      </c>
      <c r="E323" s="11" t="s">
        <v>850</v>
      </c>
      <c r="F323" s="11" t="s">
        <v>59</v>
      </c>
      <c r="G323" s="12" t="s">
        <v>949</v>
      </c>
      <c r="H323" s="11" t="s">
        <v>950</v>
      </c>
      <c r="I323" s="11">
        <v>2</v>
      </c>
      <c r="J323" s="71"/>
      <c r="K323" s="11" t="s">
        <v>832</v>
      </c>
    </row>
    <row r="324" spans="1:11" ht="57.6" customHeight="1" thickTop="1" x14ac:dyDescent="0.3">
      <c r="A324" s="69">
        <v>62</v>
      </c>
      <c r="B324" s="72" t="s">
        <v>951</v>
      </c>
      <c r="C324" s="69" t="s">
        <v>219</v>
      </c>
      <c r="D324" s="13" t="s">
        <v>952</v>
      </c>
      <c r="E324" s="13" t="s">
        <v>245</v>
      </c>
      <c r="F324" s="13" t="s">
        <v>59</v>
      </c>
      <c r="G324" s="14" t="s">
        <v>953</v>
      </c>
      <c r="H324" s="13" t="s">
        <v>61</v>
      </c>
      <c r="I324" s="13">
        <v>20</v>
      </c>
      <c r="J324" s="69">
        <f>SUM(I324:I329)</f>
        <v>61</v>
      </c>
      <c r="K324" s="13" t="s">
        <v>954</v>
      </c>
    </row>
    <row r="325" spans="1:11" ht="57.6" customHeight="1" x14ac:dyDescent="0.3">
      <c r="A325" s="70"/>
      <c r="B325" s="73"/>
      <c r="C325" s="70"/>
      <c r="D325" s="9" t="s">
        <v>926</v>
      </c>
      <c r="E325" s="9" t="s">
        <v>245</v>
      </c>
      <c r="F325" s="9" t="s">
        <v>59</v>
      </c>
      <c r="G325" s="10" t="s">
        <v>955</v>
      </c>
      <c r="H325" s="9" t="s">
        <v>61</v>
      </c>
      <c r="I325" s="9">
        <v>30</v>
      </c>
      <c r="J325" s="70"/>
      <c r="K325" s="9" t="s">
        <v>954</v>
      </c>
    </row>
    <row r="326" spans="1:11" ht="67.2" customHeight="1" x14ac:dyDescent="0.3">
      <c r="A326" s="70"/>
      <c r="B326" s="73"/>
      <c r="C326" s="70"/>
      <c r="D326" s="9" t="s">
        <v>934</v>
      </c>
      <c r="E326" s="9" t="s">
        <v>245</v>
      </c>
      <c r="F326" s="9" t="s">
        <v>59</v>
      </c>
      <c r="G326" s="10" t="s">
        <v>956</v>
      </c>
      <c r="H326" s="9" t="s">
        <v>957</v>
      </c>
      <c r="I326" s="9">
        <v>3</v>
      </c>
      <c r="J326" s="70"/>
      <c r="K326" s="9" t="s">
        <v>958</v>
      </c>
    </row>
    <row r="327" spans="1:11" ht="81" customHeight="1" x14ac:dyDescent="0.3">
      <c r="A327" s="70"/>
      <c r="B327" s="73"/>
      <c r="C327" s="70"/>
      <c r="D327" s="9" t="s">
        <v>959</v>
      </c>
      <c r="E327" s="9" t="s">
        <v>245</v>
      </c>
      <c r="F327" s="9" t="s">
        <v>59</v>
      </c>
      <c r="G327" s="10" t="s">
        <v>960</v>
      </c>
      <c r="H327" s="9" t="s">
        <v>957</v>
      </c>
      <c r="I327" s="9">
        <v>5</v>
      </c>
      <c r="J327" s="70"/>
      <c r="K327" s="9" t="s">
        <v>954</v>
      </c>
    </row>
    <row r="328" spans="1:11" ht="90" customHeight="1" x14ac:dyDescent="0.3">
      <c r="A328" s="70"/>
      <c r="B328" s="73"/>
      <c r="C328" s="70"/>
      <c r="D328" s="9" t="s">
        <v>734</v>
      </c>
      <c r="E328" s="9" t="s">
        <v>245</v>
      </c>
      <c r="F328" s="9" t="s">
        <v>59</v>
      </c>
      <c r="G328" s="10" t="s">
        <v>961</v>
      </c>
      <c r="H328" s="9" t="s">
        <v>957</v>
      </c>
      <c r="I328" s="9">
        <v>2</v>
      </c>
      <c r="J328" s="70"/>
      <c r="K328" s="9" t="s">
        <v>962</v>
      </c>
    </row>
    <row r="329" spans="1:11" ht="70.8" customHeight="1" thickBot="1" x14ac:dyDescent="0.35">
      <c r="A329" s="71"/>
      <c r="B329" s="74"/>
      <c r="C329" s="71"/>
      <c r="D329" s="11" t="s">
        <v>963</v>
      </c>
      <c r="E329" s="11" t="s">
        <v>245</v>
      </c>
      <c r="F329" s="11" t="s">
        <v>59</v>
      </c>
      <c r="G329" s="12" t="s">
        <v>964</v>
      </c>
      <c r="H329" s="11" t="s">
        <v>965</v>
      </c>
      <c r="I329" s="11">
        <v>1</v>
      </c>
      <c r="J329" s="71"/>
      <c r="K329" s="11" t="s">
        <v>962</v>
      </c>
    </row>
    <row r="330" spans="1:11" ht="87" customHeight="1" thickTop="1" x14ac:dyDescent="0.3">
      <c r="A330" s="70">
        <v>63</v>
      </c>
      <c r="B330" s="73" t="s">
        <v>966</v>
      </c>
      <c r="C330" s="70" t="s">
        <v>219</v>
      </c>
      <c r="D330" s="13" t="s">
        <v>967</v>
      </c>
      <c r="E330" s="13" t="s">
        <v>968</v>
      </c>
      <c r="F330" s="13" t="s">
        <v>368</v>
      </c>
      <c r="G330" s="14" t="s">
        <v>969</v>
      </c>
      <c r="H330" s="13" t="s">
        <v>970</v>
      </c>
      <c r="I330" s="13">
        <v>5</v>
      </c>
      <c r="J330" s="70">
        <f>SUM(I330:I338)</f>
        <v>69</v>
      </c>
      <c r="K330" s="13" t="s">
        <v>832</v>
      </c>
    </row>
    <row r="331" spans="1:11" ht="39.75" customHeight="1" x14ac:dyDescent="0.3">
      <c r="A331" s="70"/>
      <c r="B331" s="73"/>
      <c r="C331" s="70" t="str">
        <f t="shared" ref="C331:C338" si="1">C330</f>
        <v>一般服務業</v>
      </c>
      <c r="D331" s="9" t="s">
        <v>971</v>
      </c>
      <c r="E331" s="9" t="s">
        <v>968</v>
      </c>
      <c r="F331" s="9" t="s">
        <v>368</v>
      </c>
      <c r="G331" s="10" t="s">
        <v>972</v>
      </c>
      <c r="H331" s="9" t="s">
        <v>970</v>
      </c>
      <c r="I331" s="9">
        <v>3</v>
      </c>
      <c r="J331" s="70"/>
      <c r="K331" s="9" t="s">
        <v>832</v>
      </c>
    </row>
    <row r="332" spans="1:11" ht="61.5" customHeight="1" x14ac:dyDescent="0.3">
      <c r="A332" s="70"/>
      <c r="B332" s="73"/>
      <c r="C332" s="70" t="str">
        <f t="shared" si="1"/>
        <v>一般服務業</v>
      </c>
      <c r="D332" s="9" t="s">
        <v>973</v>
      </c>
      <c r="E332" s="9" t="s">
        <v>974</v>
      </c>
      <c r="F332" s="9" t="s">
        <v>368</v>
      </c>
      <c r="G332" s="20" t="s">
        <v>975</v>
      </c>
      <c r="H332" s="9" t="s">
        <v>970</v>
      </c>
      <c r="I332" s="9">
        <v>10</v>
      </c>
      <c r="J332" s="70"/>
      <c r="K332" s="76" t="s">
        <v>236</v>
      </c>
    </row>
    <row r="333" spans="1:11" ht="67.2" customHeight="1" x14ac:dyDescent="0.3">
      <c r="A333" s="70"/>
      <c r="B333" s="73"/>
      <c r="C333" s="70" t="str">
        <f t="shared" si="1"/>
        <v>一般服務業</v>
      </c>
      <c r="D333" s="9" t="s">
        <v>976</v>
      </c>
      <c r="E333" s="9" t="s">
        <v>977</v>
      </c>
      <c r="F333" s="9" t="s">
        <v>368</v>
      </c>
      <c r="G333" s="20" t="s">
        <v>978</v>
      </c>
      <c r="H333" s="9" t="s">
        <v>979</v>
      </c>
      <c r="I333" s="9">
        <v>10</v>
      </c>
      <c r="J333" s="70"/>
      <c r="K333" s="70"/>
    </row>
    <row r="334" spans="1:11" ht="54" customHeight="1" x14ac:dyDescent="0.3">
      <c r="A334" s="70"/>
      <c r="B334" s="73"/>
      <c r="C334" s="70" t="str">
        <f t="shared" si="1"/>
        <v>一般服務業</v>
      </c>
      <c r="D334" s="9" t="s">
        <v>980</v>
      </c>
      <c r="E334" s="9" t="s">
        <v>981</v>
      </c>
      <c r="F334" s="9" t="s">
        <v>368</v>
      </c>
      <c r="G334" s="83" t="s">
        <v>982</v>
      </c>
      <c r="H334" s="9" t="s">
        <v>983</v>
      </c>
      <c r="I334" s="9">
        <v>10</v>
      </c>
      <c r="J334" s="70"/>
      <c r="K334" s="70"/>
    </row>
    <row r="335" spans="1:11" ht="48.6" customHeight="1" x14ac:dyDescent="0.3">
      <c r="A335" s="70"/>
      <c r="B335" s="73"/>
      <c r="C335" s="70" t="str">
        <f t="shared" si="1"/>
        <v>一般服務業</v>
      </c>
      <c r="D335" s="9" t="s">
        <v>984</v>
      </c>
      <c r="E335" s="9" t="s">
        <v>977</v>
      </c>
      <c r="F335" s="9" t="s">
        <v>368</v>
      </c>
      <c r="G335" s="79"/>
      <c r="H335" s="9" t="s">
        <v>985</v>
      </c>
      <c r="I335" s="9">
        <v>10</v>
      </c>
      <c r="J335" s="70"/>
      <c r="K335" s="70"/>
    </row>
    <row r="336" spans="1:11" ht="51" customHeight="1" x14ac:dyDescent="0.3">
      <c r="A336" s="70"/>
      <c r="B336" s="73"/>
      <c r="C336" s="70" t="str">
        <f t="shared" si="1"/>
        <v>一般服務業</v>
      </c>
      <c r="D336" s="9" t="s">
        <v>986</v>
      </c>
      <c r="E336" s="9" t="s">
        <v>981</v>
      </c>
      <c r="F336" s="9" t="s">
        <v>368</v>
      </c>
      <c r="G336" s="83" t="s">
        <v>987</v>
      </c>
      <c r="H336" s="9" t="s">
        <v>988</v>
      </c>
      <c r="I336" s="9">
        <v>10</v>
      </c>
      <c r="J336" s="70"/>
      <c r="K336" s="70"/>
    </row>
    <row r="337" spans="1:11" ht="45" customHeight="1" x14ac:dyDescent="0.3">
      <c r="A337" s="70"/>
      <c r="B337" s="73"/>
      <c r="C337" s="70" t="str">
        <f t="shared" si="1"/>
        <v>一般服務業</v>
      </c>
      <c r="D337" s="9" t="s">
        <v>989</v>
      </c>
      <c r="E337" s="9" t="s">
        <v>977</v>
      </c>
      <c r="F337" s="9" t="s">
        <v>368</v>
      </c>
      <c r="G337" s="79"/>
      <c r="H337" s="9" t="s">
        <v>990</v>
      </c>
      <c r="I337" s="9">
        <v>10</v>
      </c>
      <c r="J337" s="70"/>
      <c r="K337" s="75"/>
    </row>
    <row r="338" spans="1:11" ht="111.75" customHeight="1" thickBot="1" x14ac:dyDescent="0.35">
      <c r="A338" s="71"/>
      <c r="B338" s="74"/>
      <c r="C338" s="71" t="str">
        <f t="shared" si="1"/>
        <v>一般服務業</v>
      </c>
      <c r="D338" s="11" t="s">
        <v>991</v>
      </c>
      <c r="E338" s="11" t="s">
        <v>992</v>
      </c>
      <c r="F338" s="11" t="s">
        <v>368</v>
      </c>
      <c r="G338" s="12" t="s">
        <v>993</v>
      </c>
      <c r="H338" s="11" t="s">
        <v>983</v>
      </c>
      <c r="I338" s="11">
        <v>1</v>
      </c>
      <c r="J338" s="71"/>
      <c r="K338" s="11" t="s">
        <v>832</v>
      </c>
    </row>
    <row r="339" spans="1:11" ht="51.75" customHeight="1" thickTop="1" x14ac:dyDescent="0.3">
      <c r="A339" s="69">
        <v>64</v>
      </c>
      <c r="B339" s="72" t="s">
        <v>994</v>
      </c>
      <c r="C339" s="69" t="s">
        <v>219</v>
      </c>
      <c r="D339" s="7" t="s">
        <v>372</v>
      </c>
      <c r="E339" s="7" t="s">
        <v>995</v>
      </c>
      <c r="F339" s="7" t="s">
        <v>16</v>
      </c>
      <c r="G339" s="8" t="s">
        <v>996</v>
      </c>
      <c r="H339" s="7" t="s">
        <v>100</v>
      </c>
      <c r="I339" s="7">
        <v>3</v>
      </c>
      <c r="J339" s="69">
        <f>SUM(I339:I344)</f>
        <v>20</v>
      </c>
      <c r="K339" s="69" t="s">
        <v>997</v>
      </c>
    </row>
    <row r="340" spans="1:11" ht="31.5" customHeight="1" x14ac:dyDescent="0.3">
      <c r="A340" s="70"/>
      <c r="B340" s="73"/>
      <c r="C340" s="70" t="str">
        <f>C339</f>
        <v>一般服務業</v>
      </c>
      <c r="D340" s="9" t="s">
        <v>998</v>
      </c>
      <c r="E340" s="9" t="s">
        <v>221</v>
      </c>
      <c r="F340" s="9" t="s">
        <v>16</v>
      </c>
      <c r="G340" s="10" t="s">
        <v>999</v>
      </c>
      <c r="H340" s="9" t="s">
        <v>501</v>
      </c>
      <c r="I340" s="9">
        <v>3</v>
      </c>
      <c r="J340" s="70"/>
      <c r="K340" s="70"/>
    </row>
    <row r="341" spans="1:11" ht="27" customHeight="1" x14ac:dyDescent="0.3">
      <c r="A341" s="70"/>
      <c r="B341" s="73"/>
      <c r="C341" s="70" t="str">
        <f>C340</f>
        <v>一般服務業</v>
      </c>
      <c r="D341" s="9" t="s">
        <v>1000</v>
      </c>
      <c r="E341" s="9" t="s">
        <v>1001</v>
      </c>
      <c r="F341" s="9" t="s">
        <v>16</v>
      </c>
      <c r="G341" s="10" t="s">
        <v>1002</v>
      </c>
      <c r="H341" s="9" t="s">
        <v>36</v>
      </c>
      <c r="I341" s="9">
        <v>3</v>
      </c>
      <c r="J341" s="70"/>
      <c r="K341" s="75"/>
    </row>
    <row r="342" spans="1:11" ht="39" customHeight="1" x14ac:dyDescent="0.3">
      <c r="A342" s="70"/>
      <c r="B342" s="73"/>
      <c r="C342" s="70" t="str">
        <f>C341</f>
        <v>一般服務業</v>
      </c>
      <c r="D342" s="9" t="s">
        <v>1003</v>
      </c>
      <c r="E342" s="9" t="s">
        <v>15</v>
      </c>
      <c r="F342" s="9" t="s">
        <v>1004</v>
      </c>
      <c r="G342" s="10" t="s">
        <v>1005</v>
      </c>
      <c r="H342" s="9" t="s">
        <v>521</v>
      </c>
      <c r="I342" s="9">
        <v>5</v>
      </c>
      <c r="J342" s="70"/>
      <c r="K342" s="76" t="s">
        <v>1006</v>
      </c>
    </row>
    <row r="343" spans="1:11" ht="39" customHeight="1" x14ac:dyDescent="0.3">
      <c r="A343" s="70"/>
      <c r="B343" s="73"/>
      <c r="C343" s="70" t="str">
        <f>C342</f>
        <v>一般服務業</v>
      </c>
      <c r="D343" s="9" t="s">
        <v>1007</v>
      </c>
      <c r="E343" s="9" t="s">
        <v>995</v>
      </c>
      <c r="F343" s="9" t="s">
        <v>233</v>
      </c>
      <c r="G343" s="10" t="s">
        <v>1008</v>
      </c>
      <c r="H343" s="9" t="s">
        <v>36</v>
      </c>
      <c r="I343" s="9">
        <v>3</v>
      </c>
      <c r="J343" s="70"/>
      <c r="K343" s="70"/>
    </row>
    <row r="344" spans="1:11" ht="38.25" customHeight="1" thickBot="1" x14ac:dyDescent="0.35">
      <c r="A344" s="71"/>
      <c r="B344" s="74"/>
      <c r="C344" s="71" t="str">
        <f>C343</f>
        <v>一般服務業</v>
      </c>
      <c r="D344" s="11" t="s">
        <v>1009</v>
      </c>
      <c r="E344" s="11" t="s">
        <v>1010</v>
      </c>
      <c r="F344" s="11" t="s">
        <v>1011</v>
      </c>
      <c r="G344" s="12" t="s">
        <v>1012</v>
      </c>
      <c r="H344" s="11" t="s">
        <v>319</v>
      </c>
      <c r="I344" s="11">
        <v>3</v>
      </c>
      <c r="J344" s="71"/>
      <c r="K344" s="71"/>
    </row>
    <row r="345" spans="1:11" ht="61.5" customHeight="1" thickTop="1" x14ac:dyDescent="0.3">
      <c r="A345" s="69">
        <v>65</v>
      </c>
      <c r="B345" s="72" t="s">
        <v>1013</v>
      </c>
      <c r="C345" s="69" t="s">
        <v>219</v>
      </c>
      <c r="D345" s="7" t="s">
        <v>1014</v>
      </c>
      <c r="E345" s="69" t="s">
        <v>1015</v>
      </c>
      <c r="F345" s="7" t="s">
        <v>59</v>
      </c>
      <c r="G345" s="8" t="s">
        <v>1016</v>
      </c>
      <c r="H345" s="7" t="s">
        <v>1017</v>
      </c>
      <c r="I345" s="7">
        <v>15</v>
      </c>
      <c r="J345" s="69">
        <f>SUM(I345:I351)</f>
        <v>75</v>
      </c>
      <c r="K345" s="7" t="s">
        <v>1018</v>
      </c>
    </row>
    <row r="346" spans="1:11" ht="36.75" customHeight="1" x14ac:dyDescent="0.3">
      <c r="A346" s="70"/>
      <c r="B346" s="73"/>
      <c r="C346" s="70" t="str">
        <f t="shared" ref="C346:C351" si="2">C345</f>
        <v>一般服務業</v>
      </c>
      <c r="D346" s="13" t="s">
        <v>1019</v>
      </c>
      <c r="E346" s="70"/>
      <c r="F346" s="13" t="s">
        <v>59</v>
      </c>
      <c r="G346" s="14" t="s">
        <v>1020</v>
      </c>
      <c r="H346" s="13" t="s">
        <v>1017</v>
      </c>
      <c r="I346" s="13">
        <v>15</v>
      </c>
      <c r="J346" s="70"/>
      <c r="K346" s="13" t="s">
        <v>1018</v>
      </c>
    </row>
    <row r="347" spans="1:11" ht="37.5" customHeight="1" x14ac:dyDescent="0.3">
      <c r="A347" s="70"/>
      <c r="B347" s="73"/>
      <c r="C347" s="70" t="str">
        <f t="shared" si="2"/>
        <v>一般服務業</v>
      </c>
      <c r="D347" s="13" t="s">
        <v>1021</v>
      </c>
      <c r="E347" s="70"/>
      <c r="F347" s="13" t="s">
        <v>59</v>
      </c>
      <c r="G347" s="14" t="s">
        <v>1022</v>
      </c>
      <c r="H347" s="13" t="s">
        <v>1017</v>
      </c>
      <c r="I347" s="13">
        <v>10</v>
      </c>
      <c r="J347" s="70"/>
      <c r="K347" s="13" t="s">
        <v>1023</v>
      </c>
    </row>
    <row r="348" spans="1:11" ht="66" customHeight="1" x14ac:dyDescent="0.3">
      <c r="A348" s="70"/>
      <c r="B348" s="73"/>
      <c r="C348" s="70" t="str">
        <f t="shared" si="2"/>
        <v>一般服務業</v>
      </c>
      <c r="D348" s="13" t="s">
        <v>1024</v>
      </c>
      <c r="E348" s="75"/>
      <c r="F348" s="13" t="s">
        <v>59</v>
      </c>
      <c r="G348" s="14" t="s">
        <v>1025</v>
      </c>
      <c r="H348" s="13" t="s">
        <v>1017</v>
      </c>
      <c r="I348" s="13">
        <v>10</v>
      </c>
      <c r="J348" s="70"/>
      <c r="K348" s="13" t="s">
        <v>136</v>
      </c>
    </row>
    <row r="349" spans="1:11" ht="72" customHeight="1" x14ac:dyDescent="0.3">
      <c r="A349" s="70"/>
      <c r="B349" s="73"/>
      <c r="C349" s="70" t="str">
        <f t="shared" si="2"/>
        <v>一般服務業</v>
      </c>
      <c r="D349" s="13" t="s">
        <v>1026</v>
      </c>
      <c r="E349" s="13" t="s">
        <v>850</v>
      </c>
      <c r="F349" s="13" t="s">
        <v>59</v>
      </c>
      <c r="G349" s="14" t="s">
        <v>1027</v>
      </c>
      <c r="H349" s="13" t="s">
        <v>1017</v>
      </c>
      <c r="I349" s="13">
        <v>10</v>
      </c>
      <c r="J349" s="70"/>
      <c r="K349" s="13" t="s">
        <v>136</v>
      </c>
    </row>
    <row r="350" spans="1:11" ht="52.5" customHeight="1" x14ac:dyDescent="0.3">
      <c r="A350" s="70"/>
      <c r="B350" s="73"/>
      <c r="C350" s="70" t="str">
        <f t="shared" si="2"/>
        <v>一般服務業</v>
      </c>
      <c r="D350" s="13" t="s">
        <v>1028</v>
      </c>
      <c r="E350" s="13" t="s">
        <v>1015</v>
      </c>
      <c r="F350" s="13" t="s">
        <v>59</v>
      </c>
      <c r="G350" s="14" t="s">
        <v>1029</v>
      </c>
      <c r="H350" s="13" t="s">
        <v>1017</v>
      </c>
      <c r="I350" s="13">
        <v>5</v>
      </c>
      <c r="J350" s="70"/>
      <c r="K350" s="13" t="s">
        <v>136</v>
      </c>
    </row>
    <row r="351" spans="1:11" ht="43.5" customHeight="1" thickBot="1" x14ac:dyDescent="0.35">
      <c r="A351" s="71"/>
      <c r="B351" s="74"/>
      <c r="C351" s="71" t="str">
        <f t="shared" si="2"/>
        <v>一般服務業</v>
      </c>
      <c r="D351" s="24" t="s">
        <v>1030</v>
      </c>
      <c r="E351" s="24" t="s">
        <v>1015</v>
      </c>
      <c r="F351" s="24" t="s">
        <v>59</v>
      </c>
      <c r="G351" s="25" t="s">
        <v>1031</v>
      </c>
      <c r="H351" s="24" t="s">
        <v>1032</v>
      </c>
      <c r="I351" s="24">
        <v>10</v>
      </c>
      <c r="J351" s="71"/>
      <c r="K351" s="24" t="s">
        <v>1018</v>
      </c>
    </row>
    <row r="352" spans="1:11" ht="102" customHeight="1" thickTop="1" x14ac:dyDescent="0.3">
      <c r="A352" s="69">
        <v>66</v>
      </c>
      <c r="B352" s="69" t="s">
        <v>1033</v>
      </c>
      <c r="C352" s="69" t="s">
        <v>219</v>
      </c>
      <c r="D352" s="7" t="s">
        <v>1034</v>
      </c>
      <c r="E352" s="7" t="s">
        <v>446</v>
      </c>
      <c r="F352" s="7" t="s">
        <v>16</v>
      </c>
      <c r="G352" s="8" t="s">
        <v>1035</v>
      </c>
      <c r="H352" s="7" t="s">
        <v>188</v>
      </c>
      <c r="I352" s="7">
        <v>5</v>
      </c>
      <c r="J352" s="69">
        <f>SUM(I352:I355)</f>
        <v>20</v>
      </c>
      <c r="K352" s="69" t="s">
        <v>1036</v>
      </c>
    </row>
    <row r="353" spans="1:12" ht="63.75" customHeight="1" x14ac:dyDescent="0.3">
      <c r="A353" s="70"/>
      <c r="B353" s="70"/>
      <c r="C353" s="70" t="str">
        <f>C352</f>
        <v>一般服務業</v>
      </c>
      <c r="D353" s="13" t="s">
        <v>220</v>
      </c>
      <c r="E353" s="13" t="s">
        <v>1037</v>
      </c>
      <c r="F353" s="13" t="s">
        <v>16</v>
      </c>
      <c r="G353" s="14" t="s">
        <v>1038</v>
      </c>
      <c r="H353" s="13" t="s">
        <v>686</v>
      </c>
      <c r="I353" s="13">
        <v>5</v>
      </c>
      <c r="J353" s="70"/>
      <c r="K353" s="70"/>
    </row>
    <row r="354" spans="1:12" ht="38.25" customHeight="1" x14ac:dyDescent="0.3">
      <c r="A354" s="70"/>
      <c r="B354" s="70"/>
      <c r="C354" s="70" t="str">
        <f>C353</f>
        <v>一般服務業</v>
      </c>
      <c r="D354" s="13" t="s">
        <v>1039</v>
      </c>
      <c r="E354" s="13" t="s">
        <v>1037</v>
      </c>
      <c r="F354" s="13" t="s">
        <v>16</v>
      </c>
      <c r="G354" s="14" t="s">
        <v>1040</v>
      </c>
      <c r="H354" s="13" t="s">
        <v>792</v>
      </c>
      <c r="I354" s="13">
        <v>5</v>
      </c>
      <c r="J354" s="70"/>
      <c r="K354" s="70"/>
    </row>
    <row r="355" spans="1:12" ht="42.75" customHeight="1" thickBot="1" x14ac:dyDescent="0.35">
      <c r="A355" s="71"/>
      <c r="B355" s="71"/>
      <c r="C355" s="71" t="str">
        <f>C354</f>
        <v>一般服務業</v>
      </c>
      <c r="D355" s="24" t="s">
        <v>1041</v>
      </c>
      <c r="E355" s="24" t="s">
        <v>1042</v>
      </c>
      <c r="F355" s="24" t="s">
        <v>1043</v>
      </c>
      <c r="G355" s="25" t="s">
        <v>1044</v>
      </c>
      <c r="H355" s="24" t="s">
        <v>1045</v>
      </c>
      <c r="I355" s="24">
        <v>5</v>
      </c>
      <c r="J355" s="71"/>
      <c r="K355" s="71"/>
    </row>
    <row r="356" spans="1:12" ht="47.25" customHeight="1" thickTop="1" x14ac:dyDescent="0.3">
      <c r="A356" s="69">
        <v>67</v>
      </c>
      <c r="B356" s="72" t="s">
        <v>1046</v>
      </c>
      <c r="C356" s="69" t="s">
        <v>219</v>
      </c>
      <c r="D356" s="7" t="s">
        <v>1047</v>
      </c>
      <c r="E356" s="69" t="s">
        <v>1048</v>
      </c>
      <c r="F356" s="7" t="s">
        <v>59</v>
      </c>
      <c r="G356" s="8" t="s">
        <v>1049</v>
      </c>
      <c r="H356" s="7" t="s">
        <v>188</v>
      </c>
      <c r="I356" s="7">
        <v>10</v>
      </c>
      <c r="J356" s="69">
        <f>SUM(I356:I360)</f>
        <v>50</v>
      </c>
      <c r="K356" s="75" t="s">
        <v>1050</v>
      </c>
    </row>
    <row r="357" spans="1:12" ht="32.4" customHeight="1" x14ac:dyDescent="0.3">
      <c r="A357" s="70"/>
      <c r="B357" s="73"/>
      <c r="C357" s="70" t="str">
        <f>C356</f>
        <v>一般服務業</v>
      </c>
      <c r="D357" s="9" t="s">
        <v>1051</v>
      </c>
      <c r="E357" s="70"/>
      <c r="F357" s="9" t="s">
        <v>233</v>
      </c>
      <c r="G357" s="10" t="s">
        <v>1052</v>
      </c>
      <c r="H357" s="9" t="s">
        <v>324</v>
      </c>
      <c r="I357" s="9">
        <v>15</v>
      </c>
      <c r="J357" s="70"/>
      <c r="K357" s="78"/>
    </row>
    <row r="358" spans="1:12" ht="42" customHeight="1" x14ac:dyDescent="0.3">
      <c r="A358" s="70"/>
      <c r="B358" s="73"/>
      <c r="C358" s="70" t="str">
        <f>C357</f>
        <v>一般服務業</v>
      </c>
      <c r="D358" s="9" t="s">
        <v>1053</v>
      </c>
      <c r="E358" s="75"/>
      <c r="F358" s="9" t="s">
        <v>233</v>
      </c>
      <c r="G358" s="10" t="s">
        <v>1054</v>
      </c>
      <c r="H358" s="9" t="s">
        <v>235</v>
      </c>
      <c r="I358" s="9">
        <v>5</v>
      </c>
      <c r="J358" s="70"/>
      <c r="K358" s="78"/>
    </row>
    <row r="359" spans="1:12" ht="42" customHeight="1" x14ac:dyDescent="0.3">
      <c r="A359" s="70"/>
      <c r="B359" s="73"/>
      <c r="C359" s="70" t="str">
        <f>C358</f>
        <v>一般服務業</v>
      </c>
      <c r="D359" s="9" t="s">
        <v>1055</v>
      </c>
      <c r="E359" s="76" t="s">
        <v>1056</v>
      </c>
      <c r="F359" s="9" t="s">
        <v>233</v>
      </c>
      <c r="G359" s="10" t="s">
        <v>1057</v>
      </c>
      <c r="H359" s="9" t="s">
        <v>792</v>
      </c>
      <c r="I359" s="9">
        <v>15</v>
      </c>
      <c r="J359" s="70"/>
      <c r="K359" s="78" t="s">
        <v>1058</v>
      </c>
    </row>
    <row r="360" spans="1:12" ht="42" customHeight="1" thickBot="1" x14ac:dyDescent="0.35">
      <c r="A360" s="71"/>
      <c r="B360" s="74"/>
      <c r="C360" s="71" t="str">
        <f>C359</f>
        <v>一般服務業</v>
      </c>
      <c r="D360" s="11" t="s">
        <v>1059</v>
      </c>
      <c r="E360" s="71"/>
      <c r="F360" s="11" t="s">
        <v>59</v>
      </c>
      <c r="G360" s="12" t="s">
        <v>1060</v>
      </c>
      <c r="H360" s="11" t="s">
        <v>1061</v>
      </c>
      <c r="I360" s="11">
        <v>5</v>
      </c>
      <c r="J360" s="71"/>
      <c r="K360" s="80"/>
    </row>
    <row r="361" spans="1:12" ht="37.950000000000003" customHeight="1" thickTop="1" x14ac:dyDescent="0.3">
      <c r="A361" s="69">
        <v>68</v>
      </c>
      <c r="B361" s="72" t="s">
        <v>1062</v>
      </c>
      <c r="C361" s="69" t="s">
        <v>219</v>
      </c>
      <c r="D361" s="13" t="s">
        <v>1063</v>
      </c>
      <c r="E361" s="45" t="s">
        <v>1064</v>
      </c>
      <c r="F361" s="13" t="s">
        <v>16</v>
      </c>
      <c r="G361" s="14" t="s">
        <v>1065</v>
      </c>
      <c r="H361" s="13" t="s">
        <v>468</v>
      </c>
      <c r="I361" s="7">
        <v>5</v>
      </c>
      <c r="J361" s="69">
        <f>SUM(I361:I363)</f>
        <v>12</v>
      </c>
      <c r="K361" s="69" t="s">
        <v>136</v>
      </c>
    </row>
    <row r="362" spans="1:12" ht="53.4" customHeight="1" x14ac:dyDescent="0.3">
      <c r="A362" s="70"/>
      <c r="B362" s="73"/>
      <c r="C362" s="70" t="str">
        <f>C361</f>
        <v>一般服務業</v>
      </c>
      <c r="D362" s="9" t="s">
        <v>1066</v>
      </c>
      <c r="E362" s="9" t="s">
        <v>1064</v>
      </c>
      <c r="F362" s="9" t="s">
        <v>98</v>
      </c>
      <c r="G362" s="10" t="s">
        <v>1067</v>
      </c>
      <c r="H362" s="9" t="s">
        <v>75</v>
      </c>
      <c r="I362" s="9">
        <v>3</v>
      </c>
      <c r="J362" s="70"/>
      <c r="K362" s="70"/>
    </row>
    <row r="363" spans="1:12" ht="53.4" customHeight="1" thickBot="1" x14ac:dyDescent="0.35">
      <c r="A363" s="71"/>
      <c r="B363" s="74"/>
      <c r="C363" s="71" t="str">
        <f>C362</f>
        <v>一般服務業</v>
      </c>
      <c r="D363" s="11" t="s">
        <v>1068</v>
      </c>
      <c r="E363" s="11" t="s">
        <v>1064</v>
      </c>
      <c r="F363" s="11" t="s">
        <v>16</v>
      </c>
      <c r="G363" s="12" t="s">
        <v>1069</v>
      </c>
      <c r="H363" s="46" t="s">
        <v>468</v>
      </c>
      <c r="I363" s="24">
        <v>4</v>
      </c>
      <c r="J363" s="71"/>
      <c r="K363" s="71"/>
    </row>
    <row r="364" spans="1:12" ht="31.2" customHeight="1" thickTop="1" x14ac:dyDescent="0.3">
      <c r="A364" s="69">
        <v>69</v>
      </c>
      <c r="B364" s="72" t="s">
        <v>1070</v>
      </c>
      <c r="C364" s="69" t="s">
        <v>219</v>
      </c>
      <c r="D364" s="69" t="s">
        <v>1071</v>
      </c>
      <c r="E364" s="69" t="s">
        <v>784</v>
      </c>
      <c r="F364" s="69" t="s">
        <v>142</v>
      </c>
      <c r="G364" s="72" t="s">
        <v>1072</v>
      </c>
      <c r="H364" s="69" t="s">
        <v>501</v>
      </c>
      <c r="I364" s="7">
        <v>1</v>
      </c>
      <c r="J364" s="69">
        <f>SUM(I364:I366)</f>
        <v>3</v>
      </c>
      <c r="K364" s="7" t="s">
        <v>303</v>
      </c>
    </row>
    <row r="365" spans="1:12" ht="31.2" customHeight="1" x14ac:dyDescent="0.3">
      <c r="A365" s="70"/>
      <c r="B365" s="73"/>
      <c r="C365" s="70" t="str">
        <f>C364</f>
        <v>一般服務業</v>
      </c>
      <c r="D365" s="70"/>
      <c r="E365" s="70"/>
      <c r="F365" s="70"/>
      <c r="G365" s="73"/>
      <c r="H365" s="70"/>
      <c r="I365" s="9">
        <v>1</v>
      </c>
      <c r="J365" s="70"/>
      <c r="K365" s="9" t="s">
        <v>1073</v>
      </c>
    </row>
    <row r="366" spans="1:12" ht="31.2" customHeight="1" thickBot="1" x14ac:dyDescent="0.35">
      <c r="A366" s="71"/>
      <c r="B366" s="74"/>
      <c r="C366" s="71" t="str">
        <f>C365</f>
        <v>一般服務業</v>
      </c>
      <c r="D366" s="71"/>
      <c r="E366" s="71"/>
      <c r="F366" s="71"/>
      <c r="G366" s="74"/>
      <c r="H366" s="71"/>
      <c r="I366" s="11">
        <v>1</v>
      </c>
      <c r="J366" s="71"/>
      <c r="K366" s="11" t="s">
        <v>1074</v>
      </c>
    </row>
    <row r="367" spans="1:12" ht="55.2" thickTop="1" thickBot="1" x14ac:dyDescent="0.35">
      <c r="A367" s="40">
        <v>70</v>
      </c>
      <c r="B367" s="41" t="s">
        <v>1075</v>
      </c>
      <c r="C367" s="40" t="s">
        <v>219</v>
      </c>
      <c r="D367" s="40" t="s">
        <v>1076</v>
      </c>
      <c r="E367" s="40" t="s">
        <v>1077</v>
      </c>
      <c r="F367" s="40" t="s">
        <v>423</v>
      </c>
      <c r="G367" s="41" t="s">
        <v>1078</v>
      </c>
      <c r="H367" s="40" t="s">
        <v>188</v>
      </c>
      <c r="I367" s="40">
        <v>10</v>
      </c>
      <c r="J367" s="40">
        <v>10</v>
      </c>
      <c r="K367" s="40" t="s">
        <v>1079</v>
      </c>
    </row>
    <row r="368" spans="1:12" ht="71.25" customHeight="1" thickTop="1" x14ac:dyDescent="0.3">
      <c r="A368" s="69">
        <v>71</v>
      </c>
      <c r="B368" s="72" t="s">
        <v>1080</v>
      </c>
      <c r="C368" s="69" t="s">
        <v>1081</v>
      </c>
      <c r="D368" s="7" t="s">
        <v>533</v>
      </c>
      <c r="E368" s="69" t="s">
        <v>1082</v>
      </c>
      <c r="F368" s="69" t="s">
        <v>41</v>
      </c>
      <c r="G368" s="8" t="s">
        <v>1083</v>
      </c>
      <c r="H368" s="69" t="s">
        <v>577</v>
      </c>
      <c r="I368" s="7">
        <v>70</v>
      </c>
      <c r="J368" s="69">
        <v>100</v>
      </c>
      <c r="K368" s="69" t="s">
        <v>1084</v>
      </c>
      <c r="L368" s="1">
        <f>SUM(J368:J381)</f>
        <v>262</v>
      </c>
    </row>
    <row r="369" spans="1:13" ht="71.400000000000006" customHeight="1" x14ac:dyDescent="0.3">
      <c r="A369" s="70"/>
      <c r="B369" s="73"/>
      <c r="C369" s="70" t="s">
        <v>1085</v>
      </c>
      <c r="D369" s="13" t="s">
        <v>1086</v>
      </c>
      <c r="E369" s="75"/>
      <c r="F369" s="70"/>
      <c r="G369" s="14" t="s">
        <v>1087</v>
      </c>
      <c r="H369" s="70"/>
      <c r="I369" s="13">
        <v>15</v>
      </c>
      <c r="J369" s="70"/>
      <c r="K369" s="70"/>
    </row>
    <row r="370" spans="1:13" ht="91.95" customHeight="1" thickBot="1" x14ac:dyDescent="0.35">
      <c r="A370" s="71"/>
      <c r="B370" s="74"/>
      <c r="C370" s="71" t="s">
        <v>1085</v>
      </c>
      <c r="D370" s="11" t="s">
        <v>1088</v>
      </c>
      <c r="E370" s="11" t="s">
        <v>1089</v>
      </c>
      <c r="F370" s="71"/>
      <c r="G370" s="12" t="s">
        <v>1090</v>
      </c>
      <c r="H370" s="71"/>
      <c r="I370" s="11">
        <v>15</v>
      </c>
      <c r="J370" s="71"/>
      <c r="K370" s="71"/>
    </row>
    <row r="371" spans="1:13" ht="51.75" customHeight="1" thickTop="1" x14ac:dyDescent="0.3">
      <c r="A371" s="69">
        <v>72</v>
      </c>
      <c r="B371" s="72" t="s">
        <v>1091</v>
      </c>
      <c r="C371" s="69" t="s">
        <v>290</v>
      </c>
      <c r="D371" s="7" t="s">
        <v>372</v>
      </c>
      <c r="E371" s="7" t="s">
        <v>1092</v>
      </c>
      <c r="F371" s="7" t="s">
        <v>233</v>
      </c>
      <c r="G371" s="8" t="s">
        <v>1093</v>
      </c>
      <c r="H371" s="7" t="s">
        <v>1094</v>
      </c>
      <c r="I371" s="7">
        <v>5</v>
      </c>
      <c r="J371" s="69">
        <v>35</v>
      </c>
      <c r="K371" s="69" t="s">
        <v>1095</v>
      </c>
    </row>
    <row r="372" spans="1:13" ht="35.4" customHeight="1" x14ac:dyDescent="0.3">
      <c r="A372" s="70"/>
      <c r="B372" s="73"/>
      <c r="C372" s="70" t="s">
        <v>296</v>
      </c>
      <c r="D372" s="9" t="s">
        <v>1096</v>
      </c>
      <c r="E372" s="9" t="s">
        <v>1097</v>
      </c>
      <c r="F372" s="76" t="s">
        <v>368</v>
      </c>
      <c r="G372" s="10" t="s">
        <v>1098</v>
      </c>
      <c r="H372" s="9" t="s">
        <v>71</v>
      </c>
      <c r="I372" s="9">
        <v>10</v>
      </c>
      <c r="J372" s="70"/>
      <c r="K372" s="70"/>
    </row>
    <row r="373" spans="1:13" ht="57" customHeight="1" thickBot="1" x14ac:dyDescent="0.35">
      <c r="A373" s="71"/>
      <c r="B373" s="74"/>
      <c r="C373" s="71" t="s">
        <v>296</v>
      </c>
      <c r="D373" s="11" t="s">
        <v>1099</v>
      </c>
      <c r="E373" s="11" t="s">
        <v>1100</v>
      </c>
      <c r="F373" s="71"/>
      <c r="G373" s="12" t="s">
        <v>1101</v>
      </c>
      <c r="H373" s="11" t="s">
        <v>1102</v>
      </c>
      <c r="I373" s="11">
        <v>20</v>
      </c>
      <c r="J373" s="71"/>
      <c r="K373" s="71"/>
    </row>
    <row r="374" spans="1:13" ht="57" customHeight="1" thickTop="1" thickBot="1" x14ac:dyDescent="0.35">
      <c r="A374" s="40">
        <v>73</v>
      </c>
      <c r="B374" s="41" t="s">
        <v>1103</v>
      </c>
      <c r="C374" s="40" t="s">
        <v>290</v>
      </c>
      <c r="D374" s="40" t="s">
        <v>1104</v>
      </c>
      <c r="E374" s="40" t="s">
        <v>1105</v>
      </c>
      <c r="F374" s="40" t="s">
        <v>409</v>
      </c>
      <c r="G374" s="41" t="s">
        <v>1106</v>
      </c>
      <c r="H374" s="40" t="s">
        <v>1107</v>
      </c>
      <c r="I374" s="40">
        <v>20</v>
      </c>
      <c r="J374" s="40">
        <v>20</v>
      </c>
      <c r="K374" s="40" t="s">
        <v>1108</v>
      </c>
    </row>
    <row r="375" spans="1:13" ht="91.95" customHeight="1" thickTop="1" thickBot="1" x14ac:dyDescent="0.35">
      <c r="A375" s="24">
        <v>74</v>
      </c>
      <c r="B375" s="25" t="s">
        <v>1109</v>
      </c>
      <c r="C375" s="24" t="s">
        <v>290</v>
      </c>
      <c r="D375" s="24" t="s">
        <v>372</v>
      </c>
      <c r="E375" s="24" t="s">
        <v>1110</v>
      </c>
      <c r="F375" s="24" t="s">
        <v>233</v>
      </c>
      <c r="G375" s="25" t="s">
        <v>1111</v>
      </c>
      <c r="H375" s="24" t="s">
        <v>1112</v>
      </c>
      <c r="I375" s="24">
        <v>100</v>
      </c>
      <c r="J375" s="47">
        <v>100</v>
      </c>
      <c r="K375" s="24" t="s">
        <v>1113</v>
      </c>
    </row>
    <row r="376" spans="1:13" ht="30.75" customHeight="1" thickTop="1" x14ac:dyDescent="0.3">
      <c r="A376" s="69">
        <v>75</v>
      </c>
      <c r="B376" s="72" t="s">
        <v>1114</v>
      </c>
      <c r="C376" s="69" t="s">
        <v>290</v>
      </c>
      <c r="D376" s="7" t="s">
        <v>1115</v>
      </c>
      <c r="E376" s="7" t="s">
        <v>181</v>
      </c>
      <c r="F376" s="7" t="s">
        <v>16</v>
      </c>
      <c r="G376" s="8" t="s">
        <v>1116</v>
      </c>
      <c r="H376" s="7" t="s">
        <v>1117</v>
      </c>
      <c r="I376" s="7">
        <v>1</v>
      </c>
      <c r="J376" s="69">
        <v>7</v>
      </c>
      <c r="K376" s="7" t="s">
        <v>390</v>
      </c>
    </row>
    <row r="377" spans="1:13" ht="41.4" customHeight="1" x14ac:dyDescent="0.3">
      <c r="A377" s="70"/>
      <c r="B377" s="73"/>
      <c r="C377" s="70" t="s">
        <v>296</v>
      </c>
      <c r="D377" s="9" t="s">
        <v>1118</v>
      </c>
      <c r="E377" s="9" t="s">
        <v>181</v>
      </c>
      <c r="F377" s="9" t="s">
        <v>16</v>
      </c>
      <c r="G377" s="10" t="s">
        <v>1119</v>
      </c>
      <c r="H377" s="9" t="s">
        <v>1117</v>
      </c>
      <c r="I377" s="9">
        <v>1</v>
      </c>
      <c r="J377" s="70"/>
      <c r="K377" s="9" t="s">
        <v>390</v>
      </c>
    </row>
    <row r="378" spans="1:13" ht="89.25" customHeight="1" x14ac:dyDescent="0.3">
      <c r="A378" s="70"/>
      <c r="B378" s="73"/>
      <c r="C378" s="70" t="s">
        <v>296</v>
      </c>
      <c r="D378" s="13" t="s">
        <v>1120</v>
      </c>
      <c r="E378" s="13" t="s">
        <v>181</v>
      </c>
      <c r="F378" s="13" t="s">
        <v>16</v>
      </c>
      <c r="G378" s="14" t="s">
        <v>1121</v>
      </c>
      <c r="H378" s="13" t="s">
        <v>1117</v>
      </c>
      <c r="I378" s="13">
        <v>1</v>
      </c>
      <c r="J378" s="70"/>
      <c r="K378" s="13" t="s">
        <v>390</v>
      </c>
    </row>
    <row r="379" spans="1:13" ht="90" customHeight="1" x14ac:dyDescent="0.3">
      <c r="A379" s="70"/>
      <c r="B379" s="73"/>
      <c r="C379" s="70" t="s">
        <v>296</v>
      </c>
      <c r="D379" s="13" t="s">
        <v>1122</v>
      </c>
      <c r="E379" s="13" t="s">
        <v>181</v>
      </c>
      <c r="F379" s="13" t="s">
        <v>16</v>
      </c>
      <c r="G379" s="14" t="s">
        <v>1123</v>
      </c>
      <c r="H379" s="13" t="s">
        <v>1117</v>
      </c>
      <c r="I379" s="13">
        <v>2</v>
      </c>
      <c r="J379" s="70"/>
      <c r="K379" s="13" t="s">
        <v>390</v>
      </c>
    </row>
    <row r="380" spans="1:13" ht="63.75" customHeight="1" x14ac:dyDescent="0.3">
      <c r="A380" s="70"/>
      <c r="B380" s="73"/>
      <c r="C380" s="70" t="s">
        <v>296</v>
      </c>
      <c r="D380" s="13" t="s">
        <v>1124</v>
      </c>
      <c r="E380" s="13" t="s">
        <v>181</v>
      </c>
      <c r="F380" s="13" t="s">
        <v>16</v>
      </c>
      <c r="G380" s="14" t="s">
        <v>1125</v>
      </c>
      <c r="H380" s="13" t="s">
        <v>1117</v>
      </c>
      <c r="I380" s="13">
        <v>1</v>
      </c>
      <c r="J380" s="70"/>
      <c r="K380" s="13" t="s">
        <v>390</v>
      </c>
    </row>
    <row r="381" spans="1:13" ht="76.5" customHeight="1" thickBot="1" x14ac:dyDescent="0.35">
      <c r="A381" s="71"/>
      <c r="B381" s="74"/>
      <c r="C381" s="71" t="s">
        <v>296</v>
      </c>
      <c r="D381" s="11" t="s">
        <v>1126</v>
      </c>
      <c r="E381" s="11" t="s">
        <v>181</v>
      </c>
      <c r="F381" s="11" t="s">
        <v>16</v>
      </c>
      <c r="G381" s="12" t="s">
        <v>1127</v>
      </c>
      <c r="H381" s="11" t="s">
        <v>1117</v>
      </c>
      <c r="I381" s="11">
        <v>1</v>
      </c>
      <c r="J381" s="71"/>
      <c r="K381" s="11" t="s">
        <v>390</v>
      </c>
    </row>
    <row r="382" spans="1:13" ht="80.25" customHeight="1" thickTop="1" x14ac:dyDescent="0.3">
      <c r="A382" s="69">
        <v>76</v>
      </c>
      <c r="B382" s="72" t="s">
        <v>1128</v>
      </c>
      <c r="C382" s="69" t="s">
        <v>343</v>
      </c>
      <c r="D382" s="7" t="s">
        <v>1129</v>
      </c>
      <c r="E382" s="69" t="s">
        <v>1130</v>
      </c>
      <c r="F382" s="7" t="s">
        <v>233</v>
      </c>
      <c r="G382" s="8" t="s">
        <v>1131</v>
      </c>
      <c r="H382" s="7" t="s">
        <v>487</v>
      </c>
      <c r="I382" s="7">
        <v>20</v>
      </c>
      <c r="J382" s="69">
        <v>60</v>
      </c>
      <c r="K382" s="69" t="s">
        <v>236</v>
      </c>
      <c r="L382" s="1">
        <f>SUM(J382:J459)</f>
        <v>827</v>
      </c>
      <c r="M382" s="1"/>
    </row>
    <row r="383" spans="1:13" ht="61.95" customHeight="1" x14ac:dyDescent="0.3">
      <c r="A383" s="70"/>
      <c r="B383" s="73"/>
      <c r="C383" s="70" t="s">
        <v>349</v>
      </c>
      <c r="D383" s="9" t="s">
        <v>1132</v>
      </c>
      <c r="E383" s="75"/>
      <c r="F383" s="9" t="s">
        <v>359</v>
      </c>
      <c r="G383" s="10" t="s">
        <v>1133</v>
      </c>
      <c r="H383" s="9" t="s">
        <v>1134</v>
      </c>
      <c r="I383" s="9">
        <v>10</v>
      </c>
      <c r="J383" s="70"/>
      <c r="K383" s="70"/>
      <c r="M383" s="1"/>
    </row>
    <row r="384" spans="1:13" ht="54.75" customHeight="1" thickBot="1" x14ac:dyDescent="0.35">
      <c r="A384" s="71"/>
      <c r="B384" s="74"/>
      <c r="C384" s="71" t="s">
        <v>349</v>
      </c>
      <c r="D384" s="11" t="s">
        <v>1135</v>
      </c>
      <c r="E384" s="11" t="s">
        <v>1136</v>
      </c>
      <c r="F384" s="11" t="s">
        <v>368</v>
      </c>
      <c r="G384" s="12" t="s">
        <v>1137</v>
      </c>
      <c r="H384" s="11" t="s">
        <v>1138</v>
      </c>
      <c r="I384" s="11">
        <v>30</v>
      </c>
      <c r="J384" s="71"/>
      <c r="K384" s="71"/>
      <c r="M384" s="1"/>
    </row>
    <row r="385" spans="1:13" ht="36.75" customHeight="1" thickTop="1" x14ac:dyDescent="0.3">
      <c r="A385" s="69">
        <v>77</v>
      </c>
      <c r="B385" s="72" t="s">
        <v>1139</v>
      </c>
      <c r="C385" s="69" t="s">
        <v>343</v>
      </c>
      <c r="D385" s="7" t="s">
        <v>1140</v>
      </c>
      <c r="E385" s="69" t="s">
        <v>1141</v>
      </c>
      <c r="F385" s="7" t="s">
        <v>359</v>
      </c>
      <c r="G385" s="8" t="s">
        <v>1142</v>
      </c>
      <c r="H385" s="7" t="s">
        <v>36</v>
      </c>
      <c r="I385" s="7">
        <v>5</v>
      </c>
      <c r="J385" s="69">
        <v>25</v>
      </c>
      <c r="K385" s="7" t="s">
        <v>236</v>
      </c>
      <c r="M385" s="1"/>
    </row>
    <row r="386" spans="1:13" ht="27" customHeight="1" x14ac:dyDescent="0.3">
      <c r="A386" s="70"/>
      <c r="B386" s="73"/>
      <c r="C386" s="70" t="s">
        <v>349</v>
      </c>
      <c r="D386" s="9" t="s">
        <v>1143</v>
      </c>
      <c r="E386" s="75"/>
      <c r="F386" s="9" t="s">
        <v>368</v>
      </c>
      <c r="G386" s="10" t="s">
        <v>1144</v>
      </c>
      <c r="H386" s="9" t="s">
        <v>1145</v>
      </c>
      <c r="I386" s="9">
        <v>10</v>
      </c>
      <c r="J386" s="70"/>
      <c r="K386" s="9" t="s">
        <v>236</v>
      </c>
      <c r="M386" s="1"/>
    </row>
    <row r="387" spans="1:13" ht="49.2" customHeight="1" thickBot="1" x14ac:dyDescent="0.35">
      <c r="A387" s="71"/>
      <c r="B387" s="74"/>
      <c r="C387" s="71" t="s">
        <v>349</v>
      </c>
      <c r="D387" s="11" t="s">
        <v>1146</v>
      </c>
      <c r="E387" s="11" t="s">
        <v>1147</v>
      </c>
      <c r="F387" s="11" t="s">
        <v>368</v>
      </c>
      <c r="G387" s="12" t="s">
        <v>1148</v>
      </c>
      <c r="H387" s="11" t="s">
        <v>1149</v>
      </c>
      <c r="I387" s="11">
        <v>10</v>
      </c>
      <c r="J387" s="71"/>
      <c r="K387" s="11" t="s">
        <v>236</v>
      </c>
      <c r="M387" s="1"/>
    </row>
    <row r="388" spans="1:13" ht="100.2" customHeight="1" thickTop="1" x14ac:dyDescent="0.3">
      <c r="A388" s="75">
        <v>78</v>
      </c>
      <c r="B388" s="81" t="s">
        <v>1150</v>
      </c>
      <c r="C388" s="77" t="s">
        <v>343</v>
      </c>
      <c r="D388" s="7" t="s">
        <v>1151</v>
      </c>
      <c r="E388" s="69" t="s">
        <v>1152</v>
      </c>
      <c r="F388" s="7" t="s">
        <v>409</v>
      </c>
      <c r="G388" s="8" t="s">
        <v>1153</v>
      </c>
      <c r="H388" s="7" t="s">
        <v>1154</v>
      </c>
      <c r="I388" s="7">
        <v>5</v>
      </c>
      <c r="J388" s="77">
        <v>26</v>
      </c>
      <c r="K388" s="69" t="s">
        <v>1155</v>
      </c>
      <c r="M388" s="1"/>
    </row>
    <row r="389" spans="1:13" ht="63.75" customHeight="1" x14ac:dyDescent="0.3">
      <c r="A389" s="78"/>
      <c r="B389" s="82"/>
      <c r="C389" s="78" t="s">
        <v>349</v>
      </c>
      <c r="D389" s="9" t="s">
        <v>1156</v>
      </c>
      <c r="E389" s="70"/>
      <c r="F389" s="76" t="s">
        <v>368</v>
      </c>
      <c r="G389" s="10" t="s">
        <v>1157</v>
      </c>
      <c r="H389" s="9" t="s">
        <v>1149</v>
      </c>
      <c r="I389" s="9">
        <v>5</v>
      </c>
      <c r="J389" s="78"/>
      <c r="K389" s="75"/>
      <c r="M389" s="1"/>
    </row>
    <row r="390" spans="1:13" ht="66.75" customHeight="1" x14ac:dyDescent="0.3">
      <c r="A390" s="78"/>
      <c r="B390" s="82"/>
      <c r="C390" s="78" t="s">
        <v>349</v>
      </c>
      <c r="D390" s="9" t="s">
        <v>1158</v>
      </c>
      <c r="E390" s="75"/>
      <c r="F390" s="75"/>
      <c r="G390" s="10" t="s">
        <v>1159</v>
      </c>
      <c r="H390" s="9" t="s">
        <v>1149</v>
      </c>
      <c r="I390" s="9">
        <v>15</v>
      </c>
      <c r="J390" s="78"/>
      <c r="K390" s="9" t="s">
        <v>236</v>
      </c>
      <c r="M390" s="1"/>
    </row>
    <row r="391" spans="1:13" ht="63.75" customHeight="1" thickBot="1" x14ac:dyDescent="0.35">
      <c r="A391" s="80"/>
      <c r="B391" s="84"/>
      <c r="C391" s="80" t="s">
        <v>349</v>
      </c>
      <c r="D391" s="11" t="s">
        <v>1160</v>
      </c>
      <c r="E391" s="11" t="s">
        <v>58</v>
      </c>
      <c r="F391" s="11" t="s">
        <v>233</v>
      </c>
      <c r="G391" s="12" t="s">
        <v>1161</v>
      </c>
      <c r="H391" s="11" t="s">
        <v>347</v>
      </c>
      <c r="I391" s="11">
        <v>1</v>
      </c>
      <c r="J391" s="80"/>
      <c r="K391" s="11" t="s">
        <v>715</v>
      </c>
      <c r="M391" s="1"/>
    </row>
    <row r="392" spans="1:13" ht="53.25" customHeight="1" thickTop="1" x14ac:dyDescent="0.3">
      <c r="A392" s="69">
        <v>79</v>
      </c>
      <c r="B392" s="72" t="s">
        <v>1162</v>
      </c>
      <c r="C392" s="69" t="s">
        <v>343</v>
      </c>
      <c r="D392" s="7" t="s">
        <v>1163</v>
      </c>
      <c r="E392" s="7" t="s">
        <v>1164</v>
      </c>
      <c r="F392" s="7" t="s">
        <v>409</v>
      </c>
      <c r="G392" s="8" t="s">
        <v>1165</v>
      </c>
      <c r="H392" s="7" t="s">
        <v>1166</v>
      </c>
      <c r="I392" s="7">
        <v>15</v>
      </c>
      <c r="J392" s="69">
        <v>25</v>
      </c>
      <c r="K392" s="69" t="s">
        <v>1167</v>
      </c>
      <c r="M392" s="1"/>
    </row>
    <row r="393" spans="1:13" ht="52.5" customHeight="1" x14ac:dyDescent="0.3">
      <c r="A393" s="70"/>
      <c r="B393" s="73"/>
      <c r="C393" s="70" t="s">
        <v>349</v>
      </c>
      <c r="D393" s="9" t="s">
        <v>372</v>
      </c>
      <c r="E393" s="76" t="s">
        <v>1168</v>
      </c>
      <c r="F393" s="9" t="s">
        <v>233</v>
      </c>
      <c r="G393" s="10" t="s">
        <v>1169</v>
      </c>
      <c r="H393" s="9" t="s">
        <v>1170</v>
      </c>
      <c r="I393" s="9">
        <v>5</v>
      </c>
      <c r="J393" s="70"/>
      <c r="K393" s="70"/>
      <c r="M393" s="1"/>
    </row>
    <row r="394" spans="1:13" ht="51.75" customHeight="1" thickBot="1" x14ac:dyDescent="0.35">
      <c r="A394" s="71"/>
      <c r="B394" s="74"/>
      <c r="C394" s="71" t="s">
        <v>349</v>
      </c>
      <c r="D394" s="11" t="s">
        <v>1171</v>
      </c>
      <c r="E394" s="71"/>
      <c r="F394" s="11" t="s">
        <v>409</v>
      </c>
      <c r="G394" s="12" t="s">
        <v>1165</v>
      </c>
      <c r="H394" s="11" t="s">
        <v>1172</v>
      </c>
      <c r="I394" s="11">
        <v>5</v>
      </c>
      <c r="J394" s="71"/>
      <c r="K394" s="71"/>
      <c r="M394" s="1"/>
    </row>
    <row r="395" spans="1:13" ht="46.2" customHeight="1" thickTop="1" x14ac:dyDescent="0.3">
      <c r="A395" s="70">
        <v>80</v>
      </c>
      <c r="B395" s="73" t="s">
        <v>1173</v>
      </c>
      <c r="C395" s="70" t="s">
        <v>343</v>
      </c>
      <c r="D395" s="13" t="s">
        <v>1174</v>
      </c>
      <c r="E395" s="70" t="s">
        <v>393</v>
      </c>
      <c r="F395" s="70" t="s">
        <v>423</v>
      </c>
      <c r="G395" s="14" t="s">
        <v>1175</v>
      </c>
      <c r="H395" s="70" t="s">
        <v>1176</v>
      </c>
      <c r="I395" s="13">
        <v>10</v>
      </c>
      <c r="J395" s="70">
        <f>SUM(I395:I400)</f>
        <v>60</v>
      </c>
      <c r="K395" s="70" t="s">
        <v>1177</v>
      </c>
      <c r="M395" s="1"/>
    </row>
    <row r="396" spans="1:13" ht="46.2" customHeight="1" x14ac:dyDescent="0.3">
      <c r="A396" s="70"/>
      <c r="B396" s="73"/>
      <c r="C396" s="70"/>
      <c r="D396" s="9" t="s">
        <v>1178</v>
      </c>
      <c r="E396" s="70"/>
      <c r="F396" s="70"/>
      <c r="G396" s="10" t="s">
        <v>1179</v>
      </c>
      <c r="H396" s="70"/>
      <c r="I396" s="9">
        <v>10</v>
      </c>
      <c r="J396" s="70"/>
      <c r="K396" s="75"/>
      <c r="M396" s="1"/>
    </row>
    <row r="397" spans="1:13" ht="48" customHeight="1" x14ac:dyDescent="0.3">
      <c r="A397" s="70"/>
      <c r="B397" s="73"/>
      <c r="C397" s="70"/>
      <c r="D397" s="9" t="s">
        <v>1174</v>
      </c>
      <c r="E397" s="70"/>
      <c r="F397" s="70"/>
      <c r="G397" s="10" t="s">
        <v>1175</v>
      </c>
      <c r="H397" s="70"/>
      <c r="I397" s="9">
        <v>10</v>
      </c>
      <c r="J397" s="70"/>
      <c r="K397" s="76" t="s">
        <v>1180</v>
      </c>
      <c r="M397" s="1"/>
    </row>
    <row r="398" spans="1:13" ht="48" customHeight="1" x14ac:dyDescent="0.3">
      <c r="A398" s="70"/>
      <c r="B398" s="73"/>
      <c r="C398" s="70"/>
      <c r="D398" s="9" t="s">
        <v>1178</v>
      </c>
      <c r="E398" s="70"/>
      <c r="F398" s="70"/>
      <c r="G398" s="10" t="s">
        <v>1181</v>
      </c>
      <c r="H398" s="70"/>
      <c r="I398" s="9">
        <v>10</v>
      </c>
      <c r="J398" s="70"/>
      <c r="K398" s="75"/>
      <c r="M398" s="1"/>
    </row>
    <row r="399" spans="1:13" ht="39.6" customHeight="1" x14ac:dyDescent="0.3">
      <c r="A399" s="70"/>
      <c r="B399" s="73"/>
      <c r="C399" s="70"/>
      <c r="D399" s="9" t="s">
        <v>1174</v>
      </c>
      <c r="E399" s="70"/>
      <c r="F399" s="70"/>
      <c r="G399" s="10" t="s">
        <v>1175</v>
      </c>
      <c r="H399" s="70"/>
      <c r="I399" s="9">
        <v>10</v>
      </c>
      <c r="J399" s="70"/>
      <c r="K399" s="76" t="s">
        <v>1182</v>
      </c>
      <c r="M399" s="1"/>
    </row>
    <row r="400" spans="1:13" ht="39.6" customHeight="1" thickBot="1" x14ac:dyDescent="0.35">
      <c r="A400" s="75"/>
      <c r="B400" s="79"/>
      <c r="C400" s="75"/>
      <c r="D400" s="9" t="s">
        <v>1178</v>
      </c>
      <c r="E400" s="75"/>
      <c r="F400" s="75"/>
      <c r="G400" s="10" t="s">
        <v>1183</v>
      </c>
      <c r="H400" s="75"/>
      <c r="I400" s="9">
        <v>10</v>
      </c>
      <c r="J400" s="75"/>
      <c r="K400" s="75"/>
      <c r="M400" s="1"/>
    </row>
    <row r="401" spans="1:13" ht="27.75" customHeight="1" thickTop="1" x14ac:dyDescent="0.3">
      <c r="A401" s="69">
        <v>81</v>
      </c>
      <c r="B401" s="72" t="s">
        <v>1184</v>
      </c>
      <c r="C401" s="69" t="s">
        <v>343</v>
      </c>
      <c r="D401" s="7" t="s">
        <v>1185</v>
      </c>
      <c r="E401" s="69" t="s">
        <v>1186</v>
      </c>
      <c r="F401" s="69" t="s">
        <v>368</v>
      </c>
      <c r="G401" s="8" t="s">
        <v>1187</v>
      </c>
      <c r="H401" s="69" t="s">
        <v>353</v>
      </c>
      <c r="I401" s="7">
        <v>10</v>
      </c>
      <c r="J401" s="69">
        <v>40</v>
      </c>
      <c r="K401" s="69" t="s">
        <v>1188</v>
      </c>
      <c r="M401" s="1"/>
    </row>
    <row r="402" spans="1:13" ht="27.75" customHeight="1" x14ac:dyDescent="0.3">
      <c r="A402" s="70"/>
      <c r="B402" s="73"/>
      <c r="C402" s="70" t="s">
        <v>349</v>
      </c>
      <c r="D402" s="9" t="s">
        <v>1189</v>
      </c>
      <c r="E402" s="70"/>
      <c r="F402" s="70"/>
      <c r="G402" s="10" t="s">
        <v>1190</v>
      </c>
      <c r="H402" s="75"/>
      <c r="I402" s="9">
        <v>10</v>
      </c>
      <c r="J402" s="70"/>
      <c r="K402" s="70"/>
    </row>
    <row r="403" spans="1:13" ht="25.5" customHeight="1" x14ac:dyDescent="0.3">
      <c r="A403" s="70"/>
      <c r="B403" s="73"/>
      <c r="C403" s="70" t="s">
        <v>349</v>
      </c>
      <c r="D403" s="9" t="s">
        <v>1191</v>
      </c>
      <c r="E403" s="70"/>
      <c r="F403" s="70"/>
      <c r="G403" s="10" t="s">
        <v>1187</v>
      </c>
      <c r="H403" s="9" t="s">
        <v>361</v>
      </c>
      <c r="I403" s="9">
        <v>10</v>
      </c>
      <c r="J403" s="70"/>
      <c r="K403" s="70"/>
    </row>
    <row r="404" spans="1:13" ht="27" customHeight="1" thickBot="1" x14ac:dyDescent="0.35">
      <c r="A404" s="71"/>
      <c r="B404" s="74"/>
      <c r="C404" s="71" t="s">
        <v>349</v>
      </c>
      <c r="D404" s="11" t="s">
        <v>1192</v>
      </c>
      <c r="E404" s="71"/>
      <c r="F404" s="71"/>
      <c r="G404" s="12" t="s">
        <v>1190</v>
      </c>
      <c r="H404" s="11" t="s">
        <v>1193</v>
      </c>
      <c r="I404" s="11">
        <v>10</v>
      </c>
      <c r="J404" s="71"/>
      <c r="K404" s="71"/>
    </row>
    <row r="405" spans="1:13" ht="66.75" customHeight="1" thickTop="1" x14ac:dyDescent="0.3">
      <c r="A405" s="69">
        <v>82</v>
      </c>
      <c r="B405" s="72" t="s">
        <v>1194</v>
      </c>
      <c r="C405" s="69" t="s">
        <v>343</v>
      </c>
      <c r="D405" s="7" t="s">
        <v>344</v>
      </c>
      <c r="E405" s="7" t="s">
        <v>1195</v>
      </c>
      <c r="F405" s="7" t="s">
        <v>142</v>
      </c>
      <c r="G405" s="8" t="s">
        <v>1196</v>
      </c>
      <c r="H405" s="7" t="s">
        <v>183</v>
      </c>
      <c r="I405" s="7">
        <v>5</v>
      </c>
      <c r="J405" s="69">
        <v>37</v>
      </c>
      <c r="K405" s="7" t="s">
        <v>1197</v>
      </c>
      <c r="M405" s="1"/>
    </row>
    <row r="406" spans="1:13" ht="74.25" customHeight="1" x14ac:dyDescent="0.3">
      <c r="A406" s="70"/>
      <c r="B406" s="73"/>
      <c r="C406" s="70" t="s">
        <v>349</v>
      </c>
      <c r="D406" s="9" t="s">
        <v>1198</v>
      </c>
      <c r="E406" s="9" t="s">
        <v>1199</v>
      </c>
      <c r="F406" s="76" t="s">
        <v>359</v>
      </c>
      <c r="G406" s="10" t="s">
        <v>1200</v>
      </c>
      <c r="H406" s="9" t="s">
        <v>1201</v>
      </c>
      <c r="I406" s="9">
        <v>2</v>
      </c>
      <c r="J406" s="70"/>
      <c r="K406" s="9" t="s">
        <v>390</v>
      </c>
      <c r="M406" s="1"/>
    </row>
    <row r="407" spans="1:13" ht="50.25" customHeight="1" x14ac:dyDescent="0.3">
      <c r="A407" s="70"/>
      <c r="B407" s="73"/>
      <c r="C407" s="70" t="s">
        <v>349</v>
      </c>
      <c r="D407" s="9" t="s">
        <v>1202</v>
      </c>
      <c r="E407" s="76" t="s">
        <v>1195</v>
      </c>
      <c r="F407" s="70"/>
      <c r="G407" s="10" t="s">
        <v>1203</v>
      </c>
      <c r="H407" s="9" t="s">
        <v>1204</v>
      </c>
      <c r="I407" s="9">
        <v>10</v>
      </c>
      <c r="J407" s="70"/>
      <c r="K407" s="76" t="s">
        <v>1197</v>
      </c>
      <c r="M407" s="1"/>
    </row>
    <row r="408" spans="1:13" ht="60.75" customHeight="1" x14ac:dyDescent="0.3">
      <c r="A408" s="70"/>
      <c r="B408" s="73"/>
      <c r="C408" s="70" t="s">
        <v>349</v>
      </c>
      <c r="D408" s="9" t="s">
        <v>1205</v>
      </c>
      <c r="E408" s="75"/>
      <c r="F408" s="70"/>
      <c r="G408" s="10" t="s">
        <v>1206</v>
      </c>
      <c r="H408" s="9" t="s">
        <v>1204</v>
      </c>
      <c r="I408" s="9">
        <v>10</v>
      </c>
      <c r="J408" s="70"/>
      <c r="K408" s="70"/>
      <c r="M408" s="1"/>
    </row>
    <row r="409" spans="1:13" ht="39" customHeight="1" x14ac:dyDescent="0.3">
      <c r="A409" s="70"/>
      <c r="B409" s="73"/>
      <c r="C409" s="70" t="s">
        <v>349</v>
      </c>
      <c r="D409" s="9" t="s">
        <v>1207</v>
      </c>
      <c r="E409" s="76" t="s">
        <v>1208</v>
      </c>
      <c r="F409" s="75"/>
      <c r="G409" s="10" t="s">
        <v>1209</v>
      </c>
      <c r="H409" s="9" t="s">
        <v>1210</v>
      </c>
      <c r="I409" s="9">
        <v>5</v>
      </c>
      <c r="J409" s="70"/>
      <c r="K409" s="70"/>
      <c r="M409" s="1"/>
    </row>
    <row r="410" spans="1:13" ht="50.25" customHeight="1" thickBot="1" x14ac:dyDescent="0.35">
      <c r="A410" s="71"/>
      <c r="B410" s="74"/>
      <c r="C410" s="71" t="s">
        <v>349</v>
      </c>
      <c r="D410" s="11" t="s">
        <v>1211</v>
      </c>
      <c r="E410" s="71"/>
      <c r="F410" s="11" t="s">
        <v>359</v>
      </c>
      <c r="G410" s="12" t="s">
        <v>1212</v>
      </c>
      <c r="H410" s="11" t="s">
        <v>1213</v>
      </c>
      <c r="I410" s="11">
        <v>5</v>
      </c>
      <c r="J410" s="71"/>
      <c r="K410" s="71"/>
      <c r="M410" s="1"/>
    </row>
    <row r="411" spans="1:13" ht="58.2" customHeight="1" thickTop="1" x14ac:dyDescent="0.3">
      <c r="A411" s="69">
        <v>83</v>
      </c>
      <c r="B411" s="72" t="s">
        <v>1214</v>
      </c>
      <c r="C411" s="69" t="s">
        <v>1215</v>
      </c>
      <c r="D411" s="7" t="s">
        <v>1216</v>
      </c>
      <c r="E411" s="69" t="s">
        <v>1217</v>
      </c>
      <c r="F411" s="69" t="s">
        <v>1218</v>
      </c>
      <c r="G411" s="72" t="s">
        <v>1219</v>
      </c>
      <c r="H411" s="7" t="s">
        <v>943</v>
      </c>
      <c r="I411" s="7">
        <v>20</v>
      </c>
      <c r="J411" s="69">
        <v>60</v>
      </c>
      <c r="K411" s="69" t="s">
        <v>1220</v>
      </c>
      <c r="M411" s="1"/>
    </row>
    <row r="412" spans="1:13" ht="58.2" customHeight="1" x14ac:dyDescent="0.3">
      <c r="A412" s="70"/>
      <c r="B412" s="73"/>
      <c r="C412" s="70" t="s">
        <v>1221</v>
      </c>
      <c r="D412" s="13" t="s">
        <v>1222</v>
      </c>
      <c r="E412" s="70"/>
      <c r="F412" s="70"/>
      <c r="G412" s="73"/>
      <c r="H412" s="13" t="s">
        <v>1223</v>
      </c>
      <c r="I412" s="13">
        <v>20</v>
      </c>
      <c r="J412" s="70"/>
      <c r="K412" s="70"/>
      <c r="M412" s="1"/>
    </row>
    <row r="413" spans="1:13" ht="58.2" customHeight="1" thickBot="1" x14ac:dyDescent="0.35">
      <c r="A413" s="71"/>
      <c r="B413" s="74"/>
      <c r="C413" s="71" t="s">
        <v>1221</v>
      </c>
      <c r="D413" s="11" t="s">
        <v>1224</v>
      </c>
      <c r="E413" s="71"/>
      <c r="F413" s="71"/>
      <c r="G413" s="74"/>
      <c r="H413" s="11" t="s">
        <v>943</v>
      </c>
      <c r="I413" s="11">
        <v>20</v>
      </c>
      <c r="J413" s="71"/>
      <c r="K413" s="71"/>
      <c r="M413" s="1"/>
    </row>
    <row r="414" spans="1:13" ht="66" customHeight="1" thickTop="1" x14ac:dyDescent="0.3">
      <c r="A414" s="70">
        <v>84</v>
      </c>
      <c r="B414" s="73" t="s">
        <v>1225</v>
      </c>
      <c r="C414" s="70" t="s">
        <v>343</v>
      </c>
      <c r="D414" s="13" t="s">
        <v>1226</v>
      </c>
      <c r="E414" s="13" t="s">
        <v>1227</v>
      </c>
      <c r="F414" s="70" t="s">
        <v>368</v>
      </c>
      <c r="G414" s="14" t="s">
        <v>1228</v>
      </c>
      <c r="H414" s="13" t="s">
        <v>1229</v>
      </c>
      <c r="I414" s="13">
        <v>5</v>
      </c>
      <c r="J414" s="70">
        <v>60</v>
      </c>
      <c r="K414" s="70" t="s">
        <v>236</v>
      </c>
      <c r="M414" s="1"/>
    </row>
    <row r="415" spans="1:13" ht="48" customHeight="1" x14ac:dyDescent="0.3">
      <c r="A415" s="70"/>
      <c r="B415" s="73"/>
      <c r="C415" s="70" t="s">
        <v>349</v>
      </c>
      <c r="D415" s="9" t="s">
        <v>1230</v>
      </c>
      <c r="E415" s="9" t="s">
        <v>1227</v>
      </c>
      <c r="F415" s="70"/>
      <c r="G415" s="10" t="s">
        <v>1231</v>
      </c>
      <c r="H415" s="9" t="s">
        <v>227</v>
      </c>
      <c r="I415" s="9">
        <v>5</v>
      </c>
      <c r="J415" s="70"/>
      <c r="K415" s="70"/>
      <c r="M415" s="1"/>
    </row>
    <row r="416" spans="1:13" ht="41.25" customHeight="1" x14ac:dyDescent="0.3">
      <c r="A416" s="70"/>
      <c r="B416" s="73"/>
      <c r="C416" s="70" t="s">
        <v>349</v>
      </c>
      <c r="D416" s="9" t="s">
        <v>1232</v>
      </c>
      <c r="E416" s="9" t="s">
        <v>58</v>
      </c>
      <c r="F416" s="70"/>
      <c r="G416" s="10" t="s">
        <v>1231</v>
      </c>
      <c r="H416" s="9" t="s">
        <v>1233</v>
      </c>
      <c r="I416" s="9">
        <v>5</v>
      </c>
      <c r="J416" s="70"/>
      <c r="K416" s="70"/>
      <c r="M416" s="1"/>
    </row>
    <row r="417" spans="1:13" ht="50.25" customHeight="1" x14ac:dyDescent="0.3">
      <c r="A417" s="70"/>
      <c r="B417" s="73"/>
      <c r="C417" s="70" t="s">
        <v>349</v>
      </c>
      <c r="D417" s="9" t="s">
        <v>1234</v>
      </c>
      <c r="E417" s="9" t="s">
        <v>1235</v>
      </c>
      <c r="F417" s="70"/>
      <c r="G417" s="10" t="s">
        <v>1236</v>
      </c>
      <c r="H417" s="9" t="s">
        <v>1237</v>
      </c>
      <c r="I417" s="9">
        <v>5</v>
      </c>
      <c r="J417" s="70"/>
      <c r="K417" s="70"/>
      <c r="M417" s="1"/>
    </row>
    <row r="418" spans="1:13" ht="49.5" customHeight="1" x14ac:dyDescent="0.3">
      <c r="A418" s="70"/>
      <c r="B418" s="73"/>
      <c r="C418" s="70" t="s">
        <v>349</v>
      </c>
      <c r="D418" s="9" t="s">
        <v>1238</v>
      </c>
      <c r="E418" s="9" t="s">
        <v>1239</v>
      </c>
      <c r="F418" s="70"/>
      <c r="G418" s="10" t="s">
        <v>1240</v>
      </c>
      <c r="H418" s="9" t="s">
        <v>1241</v>
      </c>
      <c r="I418" s="9">
        <v>10</v>
      </c>
      <c r="J418" s="70"/>
      <c r="K418" s="70"/>
      <c r="M418" s="1"/>
    </row>
    <row r="419" spans="1:13" ht="63" customHeight="1" x14ac:dyDescent="0.3">
      <c r="A419" s="70"/>
      <c r="B419" s="73"/>
      <c r="C419" s="70" t="s">
        <v>349</v>
      </c>
      <c r="D419" s="9" t="s">
        <v>1242</v>
      </c>
      <c r="E419" s="9" t="s">
        <v>1227</v>
      </c>
      <c r="F419" s="70"/>
      <c r="G419" s="10" t="s">
        <v>1228</v>
      </c>
      <c r="H419" s="9" t="s">
        <v>1229</v>
      </c>
      <c r="I419" s="9">
        <v>5</v>
      </c>
      <c r="J419" s="70"/>
      <c r="K419" s="70"/>
      <c r="M419" s="1"/>
    </row>
    <row r="420" spans="1:13" ht="39.75" customHeight="1" x14ac:dyDescent="0.3">
      <c r="A420" s="70"/>
      <c r="B420" s="73"/>
      <c r="C420" s="70" t="s">
        <v>349</v>
      </c>
      <c r="D420" s="9" t="s">
        <v>1243</v>
      </c>
      <c r="E420" s="9" t="s">
        <v>1227</v>
      </c>
      <c r="F420" s="70"/>
      <c r="G420" s="10" t="s">
        <v>1231</v>
      </c>
      <c r="H420" s="9" t="s">
        <v>227</v>
      </c>
      <c r="I420" s="9">
        <v>5</v>
      </c>
      <c r="J420" s="70"/>
      <c r="K420" s="70"/>
    </row>
    <row r="421" spans="1:13" ht="40.5" customHeight="1" x14ac:dyDescent="0.3">
      <c r="A421" s="70"/>
      <c r="B421" s="73"/>
      <c r="C421" s="70" t="s">
        <v>349</v>
      </c>
      <c r="D421" s="9" t="s">
        <v>1244</v>
      </c>
      <c r="E421" s="9" t="s">
        <v>1245</v>
      </c>
      <c r="F421" s="70"/>
      <c r="G421" s="10" t="s">
        <v>1231</v>
      </c>
      <c r="H421" s="9" t="s">
        <v>1233</v>
      </c>
      <c r="I421" s="9">
        <v>5</v>
      </c>
      <c r="J421" s="70"/>
      <c r="K421" s="70"/>
      <c r="M421" s="1"/>
    </row>
    <row r="422" spans="1:13" ht="51.75" customHeight="1" x14ac:dyDescent="0.3">
      <c r="A422" s="70"/>
      <c r="B422" s="73"/>
      <c r="C422" s="70" t="s">
        <v>349</v>
      </c>
      <c r="D422" s="9" t="s">
        <v>1246</v>
      </c>
      <c r="E422" s="9" t="s">
        <v>1235</v>
      </c>
      <c r="F422" s="70"/>
      <c r="G422" s="10" t="s">
        <v>1247</v>
      </c>
      <c r="H422" s="9" t="s">
        <v>1237</v>
      </c>
      <c r="I422" s="9">
        <v>5</v>
      </c>
      <c r="J422" s="70"/>
      <c r="K422" s="70"/>
      <c r="L422" s="48"/>
    </row>
    <row r="423" spans="1:13" ht="55.2" customHeight="1" thickBot="1" x14ac:dyDescent="0.35">
      <c r="A423" s="71"/>
      <c r="B423" s="74"/>
      <c r="C423" s="71" t="s">
        <v>349</v>
      </c>
      <c r="D423" s="11" t="s">
        <v>1248</v>
      </c>
      <c r="E423" s="11" t="s">
        <v>1239</v>
      </c>
      <c r="F423" s="71"/>
      <c r="G423" s="12" t="s">
        <v>1240</v>
      </c>
      <c r="H423" s="11" t="s">
        <v>1249</v>
      </c>
      <c r="I423" s="11">
        <v>10</v>
      </c>
      <c r="J423" s="71"/>
      <c r="K423" s="71"/>
      <c r="M423" s="1"/>
    </row>
    <row r="424" spans="1:13" ht="44.4" customHeight="1" thickTop="1" x14ac:dyDescent="0.3">
      <c r="A424" s="76">
        <v>85</v>
      </c>
      <c r="B424" s="83" t="s">
        <v>1250</v>
      </c>
      <c r="C424" s="76" t="s">
        <v>343</v>
      </c>
      <c r="D424" s="9" t="s">
        <v>1251</v>
      </c>
      <c r="E424" s="76" t="s">
        <v>1252</v>
      </c>
      <c r="F424" s="76" t="s">
        <v>368</v>
      </c>
      <c r="G424" s="10" t="s">
        <v>1253</v>
      </c>
      <c r="H424" s="9" t="s">
        <v>1254</v>
      </c>
      <c r="I424" s="9">
        <v>15</v>
      </c>
      <c r="J424" s="76">
        <v>50</v>
      </c>
      <c r="K424" s="76" t="s">
        <v>1255</v>
      </c>
      <c r="M424" s="1"/>
    </row>
    <row r="425" spans="1:13" ht="44.4" customHeight="1" x14ac:dyDescent="0.3">
      <c r="A425" s="70"/>
      <c r="B425" s="73"/>
      <c r="C425" s="70" t="s">
        <v>349</v>
      </c>
      <c r="D425" s="9" t="s">
        <v>1256</v>
      </c>
      <c r="E425" s="75"/>
      <c r="F425" s="70"/>
      <c r="G425" s="10" t="s">
        <v>1257</v>
      </c>
      <c r="H425" s="9" t="s">
        <v>1258</v>
      </c>
      <c r="I425" s="9">
        <v>15</v>
      </c>
      <c r="J425" s="70"/>
      <c r="K425" s="70"/>
      <c r="M425" s="1"/>
    </row>
    <row r="426" spans="1:13" ht="44.4" customHeight="1" x14ac:dyDescent="0.3">
      <c r="A426" s="70"/>
      <c r="B426" s="73"/>
      <c r="C426" s="70" t="s">
        <v>349</v>
      </c>
      <c r="D426" s="9" t="s">
        <v>1259</v>
      </c>
      <c r="E426" s="76" t="s">
        <v>1260</v>
      </c>
      <c r="F426" s="70"/>
      <c r="G426" s="10" t="s">
        <v>1253</v>
      </c>
      <c r="H426" s="9" t="s">
        <v>1254</v>
      </c>
      <c r="I426" s="9">
        <v>10</v>
      </c>
      <c r="J426" s="70"/>
      <c r="K426" s="70"/>
      <c r="M426" s="1"/>
    </row>
    <row r="427" spans="1:13" ht="44.4" customHeight="1" thickBot="1" x14ac:dyDescent="0.35">
      <c r="A427" s="71"/>
      <c r="B427" s="74"/>
      <c r="C427" s="71" t="s">
        <v>349</v>
      </c>
      <c r="D427" s="11" t="s">
        <v>1261</v>
      </c>
      <c r="E427" s="71"/>
      <c r="F427" s="71"/>
      <c r="G427" s="12" t="s">
        <v>1257</v>
      </c>
      <c r="H427" s="11" t="s">
        <v>1258</v>
      </c>
      <c r="I427" s="11">
        <v>10</v>
      </c>
      <c r="J427" s="71"/>
      <c r="K427" s="71"/>
      <c r="L427" s="49"/>
      <c r="M427" s="49"/>
    </row>
    <row r="428" spans="1:13" ht="171.6" customHeight="1" thickTop="1" x14ac:dyDescent="0.3">
      <c r="A428" s="69">
        <v>86</v>
      </c>
      <c r="B428" s="72" t="s">
        <v>1262</v>
      </c>
      <c r="C428" s="69" t="s">
        <v>343</v>
      </c>
      <c r="D428" s="7" t="s">
        <v>1263</v>
      </c>
      <c r="E428" s="7" t="s">
        <v>1264</v>
      </c>
      <c r="F428" s="69" t="s">
        <v>359</v>
      </c>
      <c r="G428" s="8" t="s">
        <v>1265</v>
      </c>
      <c r="H428" s="7" t="s">
        <v>1266</v>
      </c>
      <c r="I428" s="7">
        <v>3</v>
      </c>
      <c r="J428" s="69">
        <v>46</v>
      </c>
      <c r="K428" s="9" t="s">
        <v>1267</v>
      </c>
    </row>
    <row r="429" spans="1:13" ht="134.4" customHeight="1" x14ac:dyDescent="0.3">
      <c r="A429" s="70"/>
      <c r="B429" s="73"/>
      <c r="C429" s="70" t="s">
        <v>349</v>
      </c>
      <c r="D429" s="9" t="s">
        <v>1268</v>
      </c>
      <c r="E429" s="9" t="s">
        <v>1264</v>
      </c>
      <c r="F429" s="70"/>
      <c r="G429" s="10" t="s">
        <v>1269</v>
      </c>
      <c r="H429" s="9" t="s">
        <v>1270</v>
      </c>
      <c r="I429" s="9">
        <v>3</v>
      </c>
      <c r="J429" s="70"/>
      <c r="K429" s="9" t="s">
        <v>1267</v>
      </c>
    </row>
    <row r="430" spans="1:13" ht="107.25" customHeight="1" x14ac:dyDescent="0.3">
      <c r="A430" s="70"/>
      <c r="B430" s="73"/>
      <c r="C430" s="70" t="s">
        <v>349</v>
      </c>
      <c r="D430" s="9" t="s">
        <v>1271</v>
      </c>
      <c r="E430" s="9" t="s">
        <v>1264</v>
      </c>
      <c r="F430" s="70"/>
      <c r="G430" s="83" t="s">
        <v>1272</v>
      </c>
      <c r="H430" s="9" t="s">
        <v>1273</v>
      </c>
      <c r="I430" s="9">
        <v>20</v>
      </c>
      <c r="J430" s="70"/>
      <c r="K430" s="76" t="s">
        <v>1274</v>
      </c>
    </row>
    <row r="431" spans="1:13" ht="28.5" customHeight="1" thickBot="1" x14ac:dyDescent="0.35">
      <c r="A431" s="71"/>
      <c r="B431" s="74"/>
      <c r="C431" s="71" t="s">
        <v>349</v>
      </c>
      <c r="D431" s="11" t="s">
        <v>1275</v>
      </c>
      <c r="E431" s="11" t="s">
        <v>1276</v>
      </c>
      <c r="F431" s="71"/>
      <c r="G431" s="74"/>
      <c r="H431" s="11" t="s">
        <v>1277</v>
      </c>
      <c r="I431" s="11">
        <v>20</v>
      </c>
      <c r="J431" s="71"/>
      <c r="K431" s="75"/>
    </row>
    <row r="432" spans="1:13" ht="112.5" customHeight="1" thickTop="1" x14ac:dyDescent="0.3">
      <c r="A432" s="69">
        <v>87</v>
      </c>
      <c r="B432" s="72" t="s">
        <v>1278</v>
      </c>
      <c r="C432" s="69" t="s">
        <v>343</v>
      </c>
      <c r="D432" s="7" t="s">
        <v>1279</v>
      </c>
      <c r="E432" s="7" t="s">
        <v>58</v>
      </c>
      <c r="F432" s="7" t="s">
        <v>142</v>
      </c>
      <c r="G432" s="8" t="s">
        <v>1280</v>
      </c>
      <c r="H432" s="7" t="s">
        <v>188</v>
      </c>
      <c r="I432" s="7">
        <v>1</v>
      </c>
      <c r="J432" s="69">
        <f>SUM(I432:I437)</f>
        <v>20</v>
      </c>
      <c r="K432" s="7" t="s">
        <v>62</v>
      </c>
    </row>
    <row r="433" spans="1:11" ht="113.25" customHeight="1" x14ac:dyDescent="0.3">
      <c r="A433" s="70"/>
      <c r="B433" s="73"/>
      <c r="C433" s="70" t="s">
        <v>349</v>
      </c>
      <c r="D433" s="9" t="s">
        <v>1281</v>
      </c>
      <c r="E433" s="9" t="s">
        <v>1282</v>
      </c>
      <c r="F433" s="9" t="s">
        <v>142</v>
      </c>
      <c r="G433" s="10" t="s">
        <v>1283</v>
      </c>
      <c r="H433" s="9" t="s">
        <v>100</v>
      </c>
      <c r="I433" s="9">
        <v>2</v>
      </c>
      <c r="J433" s="70"/>
      <c r="K433" s="9" t="s">
        <v>303</v>
      </c>
    </row>
    <row r="434" spans="1:11" ht="52.5" customHeight="1" x14ac:dyDescent="0.3">
      <c r="A434" s="70"/>
      <c r="B434" s="73"/>
      <c r="C434" s="70" t="s">
        <v>349</v>
      </c>
      <c r="D434" s="9" t="s">
        <v>1284</v>
      </c>
      <c r="E434" s="9" t="s">
        <v>1282</v>
      </c>
      <c r="F434" s="9" t="s">
        <v>142</v>
      </c>
      <c r="G434" s="10" t="s">
        <v>1285</v>
      </c>
      <c r="H434" s="9" t="s">
        <v>100</v>
      </c>
      <c r="I434" s="9">
        <v>5</v>
      </c>
      <c r="J434" s="70"/>
      <c r="K434" s="9" t="s">
        <v>303</v>
      </c>
    </row>
    <row r="435" spans="1:11" ht="99.75" customHeight="1" x14ac:dyDescent="0.3">
      <c r="A435" s="70"/>
      <c r="B435" s="73"/>
      <c r="C435" s="70" t="s">
        <v>349</v>
      </c>
      <c r="D435" s="9" t="s">
        <v>1286</v>
      </c>
      <c r="E435" s="9" t="s">
        <v>1282</v>
      </c>
      <c r="F435" s="9" t="s">
        <v>142</v>
      </c>
      <c r="G435" s="10" t="s">
        <v>1287</v>
      </c>
      <c r="H435" s="9" t="s">
        <v>135</v>
      </c>
      <c r="I435" s="9">
        <v>5</v>
      </c>
      <c r="J435" s="70"/>
      <c r="K435" s="9" t="s">
        <v>303</v>
      </c>
    </row>
    <row r="436" spans="1:11" ht="99.6" customHeight="1" x14ac:dyDescent="0.3">
      <c r="A436" s="70"/>
      <c r="B436" s="73"/>
      <c r="C436" s="70" t="s">
        <v>349</v>
      </c>
      <c r="D436" s="9" t="s">
        <v>1288</v>
      </c>
      <c r="E436" s="9" t="s">
        <v>1282</v>
      </c>
      <c r="F436" s="9" t="s">
        <v>423</v>
      </c>
      <c r="G436" s="10" t="s">
        <v>1289</v>
      </c>
      <c r="H436" s="9" t="s">
        <v>90</v>
      </c>
      <c r="I436" s="9">
        <v>5</v>
      </c>
      <c r="J436" s="70"/>
      <c r="K436" s="9" t="s">
        <v>303</v>
      </c>
    </row>
    <row r="437" spans="1:11" ht="79.5" customHeight="1" thickBot="1" x14ac:dyDescent="0.35">
      <c r="A437" s="71"/>
      <c r="B437" s="74"/>
      <c r="C437" s="71" t="s">
        <v>349</v>
      </c>
      <c r="D437" s="11" t="s">
        <v>1290</v>
      </c>
      <c r="E437" s="11" t="s">
        <v>1282</v>
      </c>
      <c r="F437" s="11" t="s">
        <v>368</v>
      </c>
      <c r="G437" s="12" t="s">
        <v>1291</v>
      </c>
      <c r="H437" s="11" t="s">
        <v>85</v>
      </c>
      <c r="I437" s="11">
        <v>2</v>
      </c>
      <c r="J437" s="71"/>
      <c r="K437" s="11" t="s">
        <v>303</v>
      </c>
    </row>
    <row r="438" spans="1:11" ht="125.25" customHeight="1" thickTop="1" x14ac:dyDescent="0.3">
      <c r="A438" s="69">
        <v>88</v>
      </c>
      <c r="B438" s="72" t="s">
        <v>1292</v>
      </c>
      <c r="C438" s="69" t="s">
        <v>343</v>
      </c>
      <c r="D438" s="7" t="s">
        <v>1293</v>
      </c>
      <c r="E438" s="69" t="s">
        <v>1294</v>
      </c>
      <c r="F438" s="69" t="s">
        <v>359</v>
      </c>
      <c r="G438" s="8" t="s">
        <v>1295</v>
      </c>
      <c r="H438" s="7" t="s">
        <v>100</v>
      </c>
      <c r="I438" s="7">
        <v>25</v>
      </c>
      <c r="J438" s="69">
        <v>120</v>
      </c>
      <c r="K438" s="69" t="s">
        <v>1296</v>
      </c>
    </row>
    <row r="439" spans="1:11" ht="139.5" customHeight="1" x14ac:dyDescent="0.3">
      <c r="A439" s="70"/>
      <c r="B439" s="73"/>
      <c r="C439" s="70" t="s">
        <v>349</v>
      </c>
      <c r="D439" s="9" t="s">
        <v>1297</v>
      </c>
      <c r="E439" s="70"/>
      <c r="F439" s="70"/>
      <c r="G439" s="10" t="s">
        <v>1298</v>
      </c>
      <c r="H439" s="9" t="s">
        <v>1299</v>
      </c>
      <c r="I439" s="9">
        <v>25</v>
      </c>
      <c r="J439" s="70"/>
      <c r="K439" s="70"/>
    </row>
    <row r="440" spans="1:11" ht="87.75" customHeight="1" x14ac:dyDescent="0.3">
      <c r="A440" s="70"/>
      <c r="B440" s="73"/>
      <c r="C440" s="70" t="s">
        <v>349</v>
      </c>
      <c r="D440" s="9" t="s">
        <v>1300</v>
      </c>
      <c r="E440" s="70"/>
      <c r="F440" s="70"/>
      <c r="G440" s="10" t="s">
        <v>1301</v>
      </c>
      <c r="H440" s="76" t="s">
        <v>1302</v>
      </c>
      <c r="I440" s="9">
        <v>35</v>
      </c>
      <c r="J440" s="70"/>
      <c r="K440" s="70"/>
    </row>
    <row r="441" spans="1:11" ht="63.75" customHeight="1" thickBot="1" x14ac:dyDescent="0.35">
      <c r="A441" s="71"/>
      <c r="B441" s="74"/>
      <c r="C441" s="71" t="s">
        <v>349</v>
      </c>
      <c r="D441" s="11" t="s">
        <v>1303</v>
      </c>
      <c r="E441" s="71"/>
      <c r="F441" s="71"/>
      <c r="G441" s="12" t="s">
        <v>1304</v>
      </c>
      <c r="H441" s="71"/>
      <c r="I441" s="11">
        <v>35</v>
      </c>
      <c r="J441" s="71"/>
      <c r="K441" s="71"/>
    </row>
    <row r="442" spans="1:11" ht="76.5" customHeight="1" thickTop="1" x14ac:dyDescent="0.3">
      <c r="A442" s="69">
        <v>89</v>
      </c>
      <c r="B442" s="72" t="s">
        <v>1305</v>
      </c>
      <c r="C442" s="69" t="s">
        <v>343</v>
      </c>
      <c r="D442" s="7" t="s">
        <v>1306</v>
      </c>
      <c r="E442" s="7" t="s">
        <v>58</v>
      </c>
      <c r="F442" s="7" t="s">
        <v>34</v>
      </c>
      <c r="G442" s="8" t="s">
        <v>1307</v>
      </c>
      <c r="H442" s="7" t="s">
        <v>686</v>
      </c>
      <c r="I442" s="7">
        <v>10</v>
      </c>
      <c r="J442" s="69">
        <v>78</v>
      </c>
      <c r="K442" s="7" t="s">
        <v>184</v>
      </c>
    </row>
    <row r="443" spans="1:11" ht="93" customHeight="1" x14ac:dyDescent="0.3">
      <c r="A443" s="70"/>
      <c r="B443" s="73"/>
      <c r="C443" s="70" t="s">
        <v>349</v>
      </c>
      <c r="D443" s="13" t="s">
        <v>1308</v>
      </c>
      <c r="E443" s="13" t="s">
        <v>1309</v>
      </c>
      <c r="F443" s="13" t="s">
        <v>359</v>
      </c>
      <c r="G443" s="14" t="s">
        <v>1310</v>
      </c>
      <c r="H443" s="13" t="s">
        <v>1145</v>
      </c>
      <c r="I443" s="13">
        <v>10</v>
      </c>
      <c r="J443" s="70"/>
      <c r="K443" s="13" t="s">
        <v>1311</v>
      </c>
    </row>
    <row r="444" spans="1:11" ht="39.6" customHeight="1" x14ac:dyDescent="0.3">
      <c r="A444" s="70"/>
      <c r="B444" s="73"/>
      <c r="C444" s="70" t="s">
        <v>349</v>
      </c>
      <c r="D444" s="9" t="s">
        <v>1312</v>
      </c>
      <c r="E444" s="9" t="s">
        <v>1313</v>
      </c>
      <c r="F444" s="76" t="s">
        <v>368</v>
      </c>
      <c r="G444" s="83" t="s">
        <v>1314</v>
      </c>
      <c r="H444" s="9" t="s">
        <v>1315</v>
      </c>
      <c r="I444" s="9">
        <v>10</v>
      </c>
      <c r="J444" s="70"/>
      <c r="K444" s="9" t="s">
        <v>924</v>
      </c>
    </row>
    <row r="445" spans="1:11" ht="39.6" customHeight="1" x14ac:dyDescent="0.3">
      <c r="A445" s="70"/>
      <c r="B445" s="73"/>
      <c r="C445" s="70" t="s">
        <v>349</v>
      </c>
      <c r="D445" s="9" t="s">
        <v>1316</v>
      </c>
      <c r="E445" s="9" t="s">
        <v>1317</v>
      </c>
      <c r="F445" s="70"/>
      <c r="G445" s="73"/>
      <c r="H445" s="9" t="s">
        <v>1318</v>
      </c>
      <c r="I445" s="9">
        <v>10</v>
      </c>
      <c r="J445" s="70"/>
      <c r="K445" s="9" t="s">
        <v>385</v>
      </c>
    </row>
    <row r="446" spans="1:11" ht="39.6" customHeight="1" x14ac:dyDescent="0.3">
      <c r="A446" s="70"/>
      <c r="B446" s="73"/>
      <c r="C446" s="70" t="s">
        <v>349</v>
      </c>
      <c r="D446" s="9" t="s">
        <v>1319</v>
      </c>
      <c r="E446" s="9" t="s">
        <v>1313</v>
      </c>
      <c r="F446" s="70"/>
      <c r="G446" s="73"/>
      <c r="H446" s="9" t="s">
        <v>1315</v>
      </c>
      <c r="I446" s="9">
        <v>10</v>
      </c>
      <c r="J446" s="70"/>
      <c r="K446" s="9" t="s">
        <v>303</v>
      </c>
    </row>
    <row r="447" spans="1:11" ht="39.6" customHeight="1" x14ac:dyDescent="0.3">
      <c r="A447" s="70"/>
      <c r="B447" s="73"/>
      <c r="C447" s="70" t="s">
        <v>349</v>
      </c>
      <c r="D447" s="9" t="s">
        <v>1320</v>
      </c>
      <c r="E447" s="9" t="s">
        <v>1317</v>
      </c>
      <c r="F447" s="70"/>
      <c r="G447" s="73"/>
      <c r="H447" s="9" t="s">
        <v>1318</v>
      </c>
      <c r="I447" s="9">
        <v>10</v>
      </c>
      <c r="J447" s="70"/>
      <c r="K447" s="9" t="s">
        <v>1321</v>
      </c>
    </row>
    <row r="448" spans="1:11" ht="39.6" customHeight="1" x14ac:dyDescent="0.3">
      <c r="A448" s="70"/>
      <c r="B448" s="73"/>
      <c r="C448" s="70" t="s">
        <v>349</v>
      </c>
      <c r="D448" s="13" t="s">
        <v>1320</v>
      </c>
      <c r="E448" s="13" t="s">
        <v>1313</v>
      </c>
      <c r="F448" s="75"/>
      <c r="G448" s="79"/>
      <c r="H448" s="13" t="s">
        <v>1315</v>
      </c>
      <c r="I448" s="13">
        <v>10</v>
      </c>
      <c r="J448" s="70"/>
      <c r="K448" s="13" t="s">
        <v>1322</v>
      </c>
    </row>
    <row r="449" spans="1:13" ht="54" customHeight="1" x14ac:dyDescent="0.3">
      <c r="A449" s="70"/>
      <c r="B449" s="73"/>
      <c r="C449" s="70" t="s">
        <v>349</v>
      </c>
      <c r="D449" s="13" t="s">
        <v>1323</v>
      </c>
      <c r="E449" s="13" t="s">
        <v>1324</v>
      </c>
      <c r="F449" s="13" t="s">
        <v>368</v>
      </c>
      <c r="G449" s="14" t="s">
        <v>1325</v>
      </c>
      <c r="H449" s="13" t="s">
        <v>45</v>
      </c>
      <c r="I449" s="13">
        <v>5</v>
      </c>
      <c r="J449" s="70"/>
      <c r="K449" s="13" t="s">
        <v>1326</v>
      </c>
    </row>
    <row r="450" spans="1:13" ht="67.5" customHeight="1" x14ac:dyDescent="0.3">
      <c r="A450" s="70"/>
      <c r="B450" s="73"/>
      <c r="C450" s="70" t="s">
        <v>349</v>
      </c>
      <c r="D450" s="13" t="s">
        <v>1327</v>
      </c>
      <c r="E450" s="13" t="s">
        <v>1328</v>
      </c>
      <c r="F450" s="76" t="s">
        <v>359</v>
      </c>
      <c r="G450" s="14" t="s">
        <v>1329</v>
      </c>
      <c r="H450" s="13" t="s">
        <v>1330</v>
      </c>
      <c r="I450" s="13">
        <v>1</v>
      </c>
      <c r="J450" s="70"/>
      <c r="K450" s="76" t="s">
        <v>184</v>
      </c>
    </row>
    <row r="451" spans="1:13" ht="116.25" customHeight="1" thickBot="1" x14ac:dyDescent="0.35">
      <c r="A451" s="71"/>
      <c r="B451" s="74"/>
      <c r="C451" s="71" t="s">
        <v>349</v>
      </c>
      <c r="D451" s="24" t="s">
        <v>1331</v>
      </c>
      <c r="E451" s="24" t="s">
        <v>1332</v>
      </c>
      <c r="F451" s="71"/>
      <c r="G451" s="25" t="s">
        <v>1333</v>
      </c>
      <c r="H451" s="24" t="s">
        <v>395</v>
      </c>
      <c r="I451" s="24">
        <v>2</v>
      </c>
      <c r="J451" s="71"/>
      <c r="K451" s="71"/>
    </row>
    <row r="452" spans="1:13" ht="44.25" customHeight="1" thickTop="1" x14ac:dyDescent="0.3">
      <c r="A452" s="69">
        <v>90</v>
      </c>
      <c r="B452" s="72" t="s">
        <v>1334</v>
      </c>
      <c r="C452" s="69" t="s">
        <v>343</v>
      </c>
      <c r="D452" s="7" t="s">
        <v>1335</v>
      </c>
      <c r="E452" s="7" t="s">
        <v>1336</v>
      </c>
      <c r="F452" s="7" t="s">
        <v>142</v>
      </c>
      <c r="G452" s="8" t="s">
        <v>1337</v>
      </c>
      <c r="H452" s="7" t="s">
        <v>90</v>
      </c>
      <c r="I452" s="7">
        <v>10</v>
      </c>
      <c r="J452" s="69">
        <v>40</v>
      </c>
      <c r="K452" s="76" t="s">
        <v>1338</v>
      </c>
    </row>
    <row r="453" spans="1:13" ht="42" customHeight="1" x14ac:dyDescent="0.3">
      <c r="A453" s="70"/>
      <c r="B453" s="73"/>
      <c r="C453" s="70" t="s">
        <v>349</v>
      </c>
      <c r="D453" s="9" t="s">
        <v>1339</v>
      </c>
      <c r="E453" s="9" t="s">
        <v>1336</v>
      </c>
      <c r="F453" s="9" t="s">
        <v>142</v>
      </c>
      <c r="G453" s="10" t="s">
        <v>1340</v>
      </c>
      <c r="H453" s="9" t="s">
        <v>90</v>
      </c>
      <c r="I453" s="9">
        <v>10</v>
      </c>
      <c r="J453" s="70"/>
      <c r="K453" s="70"/>
    </row>
    <row r="454" spans="1:13" ht="42" customHeight="1" x14ac:dyDescent="0.3">
      <c r="A454" s="70"/>
      <c r="B454" s="73"/>
      <c r="C454" s="70" t="s">
        <v>349</v>
      </c>
      <c r="D454" s="9" t="s">
        <v>1341</v>
      </c>
      <c r="E454" s="9" t="s">
        <v>1342</v>
      </c>
      <c r="F454" s="9" t="s">
        <v>142</v>
      </c>
      <c r="G454" s="10" t="s">
        <v>1343</v>
      </c>
      <c r="H454" s="9" t="s">
        <v>1344</v>
      </c>
      <c r="I454" s="9">
        <v>10</v>
      </c>
      <c r="J454" s="70"/>
      <c r="K454" s="70"/>
    </row>
    <row r="455" spans="1:13" ht="39.75" customHeight="1" thickBot="1" x14ac:dyDescent="0.35">
      <c r="A455" s="71"/>
      <c r="B455" s="74"/>
      <c r="C455" s="71" t="s">
        <v>349</v>
      </c>
      <c r="D455" s="11" t="s">
        <v>1345</v>
      </c>
      <c r="E455" s="11" t="s">
        <v>1342</v>
      </c>
      <c r="F455" s="11" t="s">
        <v>142</v>
      </c>
      <c r="G455" s="12" t="s">
        <v>1346</v>
      </c>
      <c r="H455" s="11" t="s">
        <v>1347</v>
      </c>
      <c r="I455" s="11">
        <v>10</v>
      </c>
      <c r="J455" s="71"/>
      <c r="K455" s="71"/>
    </row>
    <row r="456" spans="1:13" ht="167.25" customHeight="1" thickTop="1" x14ac:dyDescent="0.3">
      <c r="A456" s="70">
        <v>91</v>
      </c>
      <c r="B456" s="73" t="s">
        <v>1348</v>
      </c>
      <c r="C456" s="70" t="s">
        <v>343</v>
      </c>
      <c r="D456" s="13" t="s">
        <v>1349</v>
      </c>
      <c r="E456" s="13" t="s">
        <v>1350</v>
      </c>
      <c r="F456" s="13" t="s">
        <v>409</v>
      </c>
      <c r="G456" s="14" t="s">
        <v>1351</v>
      </c>
      <c r="H456" s="13" t="s">
        <v>1352</v>
      </c>
      <c r="I456" s="13">
        <v>20</v>
      </c>
      <c r="J456" s="75">
        <v>80</v>
      </c>
      <c r="K456" s="13" t="s">
        <v>1353</v>
      </c>
      <c r="L456" s="49"/>
      <c r="M456" s="49"/>
    </row>
    <row r="457" spans="1:13" ht="79.5" customHeight="1" thickBot="1" x14ac:dyDescent="0.35">
      <c r="A457" s="71"/>
      <c r="B457" s="74"/>
      <c r="C457" s="71" t="s">
        <v>349</v>
      </c>
      <c r="D457" s="9" t="s">
        <v>1354</v>
      </c>
      <c r="E457" s="78" t="s">
        <v>1355</v>
      </c>
      <c r="F457" s="9" t="s">
        <v>409</v>
      </c>
      <c r="G457" s="10" t="s">
        <v>1356</v>
      </c>
      <c r="H457" s="78" t="s">
        <v>1357</v>
      </c>
      <c r="I457" s="9">
        <v>20</v>
      </c>
      <c r="J457" s="78"/>
      <c r="K457" s="9" t="s">
        <v>1353</v>
      </c>
      <c r="L457" s="49"/>
      <c r="M457" s="49"/>
    </row>
    <row r="458" spans="1:13" ht="79.5" customHeight="1" thickTop="1" x14ac:dyDescent="0.3">
      <c r="A458" s="70"/>
      <c r="B458" s="73"/>
      <c r="C458" s="70" t="s">
        <v>349</v>
      </c>
      <c r="D458" s="9" t="s">
        <v>1358</v>
      </c>
      <c r="E458" s="78"/>
      <c r="F458" s="9" t="s">
        <v>409</v>
      </c>
      <c r="G458" s="10" t="s">
        <v>1359</v>
      </c>
      <c r="H458" s="78"/>
      <c r="I458" s="9">
        <v>20</v>
      </c>
      <c r="J458" s="78"/>
      <c r="K458" s="9" t="s">
        <v>1353</v>
      </c>
      <c r="L458" s="49"/>
      <c r="M458" s="49"/>
    </row>
    <row r="459" spans="1:13" ht="65.25" customHeight="1" thickBot="1" x14ac:dyDescent="0.35">
      <c r="A459" s="71"/>
      <c r="B459" s="74"/>
      <c r="C459" s="71" t="s">
        <v>349</v>
      </c>
      <c r="D459" s="11" t="s">
        <v>1360</v>
      </c>
      <c r="E459" s="80"/>
      <c r="F459" s="11" t="s">
        <v>409</v>
      </c>
      <c r="G459" s="12" t="s">
        <v>1361</v>
      </c>
      <c r="H459" s="80"/>
      <c r="I459" s="11">
        <v>20</v>
      </c>
      <c r="J459" s="80"/>
      <c r="K459" s="11" t="s">
        <v>1353</v>
      </c>
      <c r="M459" s="1"/>
    </row>
    <row r="460" spans="1:13" ht="30" customHeight="1" thickTop="1" x14ac:dyDescent="0.3">
      <c r="A460" s="93">
        <v>92</v>
      </c>
      <c r="B460" s="94" t="s">
        <v>1362</v>
      </c>
      <c r="C460" s="69" t="s">
        <v>1363</v>
      </c>
      <c r="D460" s="7" t="s">
        <v>137</v>
      </c>
      <c r="E460" s="50" t="s">
        <v>245</v>
      </c>
      <c r="F460" s="69" t="s">
        <v>16</v>
      </c>
      <c r="G460" s="8" t="s">
        <v>1364</v>
      </c>
      <c r="H460" s="7" t="s">
        <v>1365</v>
      </c>
      <c r="I460" s="7">
        <v>60</v>
      </c>
      <c r="J460" s="69">
        <v>120</v>
      </c>
      <c r="K460" s="69" t="s">
        <v>1366</v>
      </c>
      <c r="L460" s="1">
        <f>SUM(J460:J471)</f>
        <v>146</v>
      </c>
    </row>
    <row r="461" spans="1:13" ht="28.5" customHeight="1" thickBot="1" x14ac:dyDescent="0.35">
      <c r="A461" s="71"/>
      <c r="B461" s="74"/>
      <c r="C461" s="71" t="s">
        <v>1367</v>
      </c>
      <c r="D461" s="11" t="s">
        <v>1368</v>
      </c>
      <c r="E461" s="51" t="s">
        <v>245</v>
      </c>
      <c r="F461" s="71"/>
      <c r="G461" s="12" t="s">
        <v>1369</v>
      </c>
      <c r="H461" s="11" t="s">
        <v>1365</v>
      </c>
      <c r="I461" s="11">
        <v>60</v>
      </c>
      <c r="J461" s="71"/>
      <c r="K461" s="71"/>
    </row>
    <row r="462" spans="1:13" ht="37.799999999999997" customHeight="1" thickTop="1" x14ac:dyDescent="0.3">
      <c r="A462" s="69">
        <v>93</v>
      </c>
      <c r="B462" s="72" t="s">
        <v>1370</v>
      </c>
      <c r="C462" s="69" t="s">
        <v>1363</v>
      </c>
      <c r="D462" s="7" t="s">
        <v>1371</v>
      </c>
      <c r="E462" s="69" t="s">
        <v>245</v>
      </c>
      <c r="F462" s="69" t="s">
        <v>59</v>
      </c>
      <c r="G462" s="31" t="s">
        <v>1372</v>
      </c>
      <c r="H462" s="7" t="s">
        <v>1373</v>
      </c>
      <c r="I462" s="7">
        <v>5</v>
      </c>
      <c r="J462" s="69">
        <f>SUM(I462:I468)</f>
        <v>17</v>
      </c>
      <c r="K462" s="69" t="s">
        <v>1374</v>
      </c>
    </row>
    <row r="463" spans="1:13" ht="37.799999999999997" customHeight="1" x14ac:dyDescent="0.3">
      <c r="A463" s="70"/>
      <c r="B463" s="73"/>
      <c r="C463" s="70" t="s">
        <v>1367</v>
      </c>
      <c r="D463" s="9" t="s">
        <v>1375</v>
      </c>
      <c r="E463" s="70"/>
      <c r="F463" s="70"/>
      <c r="G463" s="20" t="s">
        <v>1376</v>
      </c>
      <c r="H463" s="9" t="s">
        <v>1373</v>
      </c>
      <c r="I463" s="9">
        <v>2</v>
      </c>
      <c r="J463" s="70"/>
      <c r="K463" s="70"/>
    </row>
    <row r="464" spans="1:13" ht="37.799999999999997" customHeight="1" x14ac:dyDescent="0.3">
      <c r="A464" s="70"/>
      <c r="B464" s="73"/>
      <c r="C464" s="70" t="s">
        <v>1367</v>
      </c>
      <c r="D464" s="9" t="s">
        <v>1377</v>
      </c>
      <c r="E464" s="70"/>
      <c r="F464" s="70"/>
      <c r="G464" s="20" t="s">
        <v>1378</v>
      </c>
      <c r="H464" s="9" t="s">
        <v>1379</v>
      </c>
      <c r="I464" s="9">
        <v>2</v>
      </c>
      <c r="J464" s="70"/>
      <c r="K464" s="70"/>
    </row>
    <row r="465" spans="1:11" ht="37.799999999999997" customHeight="1" x14ac:dyDescent="0.3">
      <c r="A465" s="70"/>
      <c r="B465" s="73"/>
      <c r="C465" s="70" t="s">
        <v>1367</v>
      </c>
      <c r="D465" s="9" t="s">
        <v>1380</v>
      </c>
      <c r="E465" s="70"/>
      <c r="F465" s="70"/>
      <c r="G465" s="20" t="s">
        <v>1381</v>
      </c>
      <c r="H465" s="9" t="s">
        <v>1373</v>
      </c>
      <c r="I465" s="9">
        <v>2</v>
      </c>
      <c r="J465" s="70"/>
      <c r="K465" s="70"/>
    </row>
    <row r="466" spans="1:11" ht="37.799999999999997" customHeight="1" x14ac:dyDescent="0.3">
      <c r="A466" s="70"/>
      <c r="B466" s="73"/>
      <c r="C466" s="70" t="s">
        <v>1367</v>
      </c>
      <c r="D466" s="9" t="s">
        <v>1382</v>
      </c>
      <c r="E466" s="70"/>
      <c r="F466" s="70"/>
      <c r="G466" s="20" t="s">
        <v>1383</v>
      </c>
      <c r="H466" s="9" t="s">
        <v>1373</v>
      </c>
      <c r="I466" s="9">
        <v>2</v>
      </c>
      <c r="J466" s="70"/>
      <c r="K466" s="75"/>
    </row>
    <row r="467" spans="1:11" ht="54" customHeight="1" x14ac:dyDescent="0.3">
      <c r="A467" s="70"/>
      <c r="B467" s="73"/>
      <c r="C467" s="70" t="s">
        <v>1367</v>
      </c>
      <c r="D467" s="9" t="s">
        <v>1384</v>
      </c>
      <c r="E467" s="70"/>
      <c r="F467" s="70"/>
      <c r="G467" s="20" t="s">
        <v>1385</v>
      </c>
      <c r="H467" s="9" t="s">
        <v>1386</v>
      </c>
      <c r="I467" s="9">
        <v>2</v>
      </c>
      <c r="J467" s="70"/>
      <c r="K467" s="9" t="s">
        <v>1387</v>
      </c>
    </row>
    <row r="468" spans="1:11" ht="51.6" customHeight="1" thickBot="1" x14ac:dyDescent="0.35">
      <c r="A468" s="71"/>
      <c r="B468" s="74"/>
      <c r="C468" s="71" t="s">
        <v>1367</v>
      </c>
      <c r="D468" s="11" t="s">
        <v>1388</v>
      </c>
      <c r="E468" s="71"/>
      <c r="F468" s="71"/>
      <c r="G468" s="29" t="s">
        <v>1385</v>
      </c>
      <c r="H468" s="11" t="s">
        <v>1386</v>
      </c>
      <c r="I468" s="11">
        <v>2</v>
      </c>
      <c r="J468" s="71"/>
      <c r="K468" s="11" t="s">
        <v>1389</v>
      </c>
    </row>
    <row r="469" spans="1:11" ht="32.4" customHeight="1" thickTop="1" x14ac:dyDescent="0.3">
      <c r="A469" s="70">
        <v>94</v>
      </c>
      <c r="B469" s="73" t="s">
        <v>1390</v>
      </c>
      <c r="C469" s="70" t="s">
        <v>1363</v>
      </c>
      <c r="D469" s="13" t="s">
        <v>496</v>
      </c>
      <c r="E469" s="70" t="s">
        <v>245</v>
      </c>
      <c r="F469" s="13" t="s">
        <v>142</v>
      </c>
      <c r="G469" s="14" t="s">
        <v>1391</v>
      </c>
      <c r="H469" s="13" t="s">
        <v>792</v>
      </c>
      <c r="I469" s="13">
        <v>5</v>
      </c>
      <c r="J469" s="70">
        <v>9</v>
      </c>
      <c r="K469" s="13" t="s">
        <v>390</v>
      </c>
    </row>
    <row r="470" spans="1:11" ht="32.4" customHeight="1" x14ac:dyDescent="0.3">
      <c r="A470" s="70"/>
      <c r="B470" s="73"/>
      <c r="C470" s="70" t="s">
        <v>1367</v>
      </c>
      <c r="D470" s="13" t="s">
        <v>1392</v>
      </c>
      <c r="E470" s="70"/>
      <c r="F470" s="13" t="s">
        <v>142</v>
      </c>
      <c r="G470" s="14" t="s">
        <v>1393</v>
      </c>
      <c r="H470" s="13" t="s">
        <v>468</v>
      </c>
      <c r="I470" s="13">
        <v>2</v>
      </c>
      <c r="J470" s="70"/>
      <c r="K470" s="13" t="s">
        <v>390</v>
      </c>
    </row>
    <row r="471" spans="1:11" ht="32.4" customHeight="1" thickBot="1" x14ac:dyDescent="0.35">
      <c r="A471" s="71"/>
      <c r="B471" s="74"/>
      <c r="C471" s="71" t="s">
        <v>1367</v>
      </c>
      <c r="D471" s="11" t="s">
        <v>1394</v>
      </c>
      <c r="E471" s="71"/>
      <c r="F471" s="11" t="s">
        <v>142</v>
      </c>
      <c r="G471" s="12" t="s">
        <v>1395</v>
      </c>
      <c r="H471" s="11" t="s">
        <v>1396</v>
      </c>
      <c r="I471" s="11">
        <v>2</v>
      </c>
      <c r="J471" s="71"/>
      <c r="K471" s="11" t="s">
        <v>390</v>
      </c>
    </row>
    <row r="472" spans="1:11" ht="11.4" thickTop="1" x14ac:dyDescent="0.3">
      <c r="I472" s="1">
        <f>SUM(I3:I471)</f>
        <v>3323</v>
      </c>
      <c r="J472" s="1">
        <f>SUM(J2:J471)</f>
        <v>3323</v>
      </c>
    </row>
    <row r="549" spans="2:13" x14ac:dyDescent="0.3">
      <c r="L549" s="16"/>
      <c r="M549" s="54"/>
    </row>
    <row r="550" spans="2:13" x14ac:dyDescent="0.3">
      <c r="L550" s="16"/>
      <c r="M550" s="54"/>
    </row>
    <row r="551" spans="2:13" x14ac:dyDescent="0.3">
      <c r="L551" s="16"/>
      <c r="M551" s="54"/>
    </row>
    <row r="552" spans="2:13" x14ac:dyDescent="0.3">
      <c r="L552" s="16"/>
      <c r="M552" s="54"/>
    </row>
    <row r="553" spans="2:13" x14ac:dyDescent="0.3">
      <c r="L553" s="16"/>
      <c r="M553" s="54"/>
    </row>
    <row r="554" spans="2:13" x14ac:dyDescent="0.3">
      <c r="L554" s="16"/>
      <c r="M554" s="54"/>
    </row>
    <row r="555" spans="2:13" x14ac:dyDescent="0.3">
      <c r="L555" s="16"/>
      <c r="M555" s="54"/>
    </row>
    <row r="556" spans="2:13" x14ac:dyDescent="0.3">
      <c r="L556" s="16"/>
      <c r="M556" s="54"/>
    </row>
    <row r="557" spans="2:13" x14ac:dyDescent="0.3">
      <c r="L557" s="16"/>
      <c r="M557" s="54"/>
    </row>
    <row r="558" spans="2:13" x14ac:dyDescent="0.3">
      <c r="B558" s="55"/>
      <c r="C558" s="56"/>
      <c r="D558" s="16"/>
      <c r="E558" s="16"/>
      <c r="F558" s="16"/>
      <c r="G558" s="54"/>
      <c r="H558" s="16"/>
      <c r="I558" s="16"/>
      <c r="J558" s="16"/>
      <c r="K558" s="16"/>
      <c r="L558" s="16"/>
      <c r="M558" s="54"/>
    </row>
    <row r="559" spans="2:13" x14ac:dyDescent="0.3">
      <c r="B559" s="55"/>
      <c r="C559" s="56"/>
      <c r="D559" s="16"/>
      <c r="E559" s="16"/>
      <c r="F559" s="16"/>
      <c r="G559" s="54"/>
      <c r="H559" s="16"/>
      <c r="I559" s="16"/>
      <c r="J559" s="16"/>
      <c r="K559" s="16"/>
      <c r="L559" s="16"/>
      <c r="M559" s="54"/>
    </row>
    <row r="560" spans="2:13" x14ac:dyDescent="0.3">
      <c r="B560" s="55"/>
      <c r="C560" s="56"/>
      <c r="D560" s="16"/>
      <c r="E560" s="16"/>
      <c r="F560" s="16"/>
      <c r="G560" s="54"/>
      <c r="H560" s="16"/>
      <c r="I560" s="16"/>
      <c r="J560" s="16"/>
      <c r="K560" s="16"/>
      <c r="L560" s="16"/>
      <c r="M560" s="54"/>
    </row>
    <row r="561" spans="2:13" x14ac:dyDescent="0.3">
      <c r="B561" s="55"/>
      <c r="C561" s="56"/>
      <c r="D561" s="16"/>
      <c r="E561" s="16"/>
      <c r="F561" s="16"/>
      <c r="G561" s="54"/>
      <c r="H561" s="16"/>
      <c r="I561" s="16"/>
      <c r="J561" s="16"/>
      <c r="K561" s="16"/>
      <c r="L561" s="16"/>
      <c r="M561" s="54"/>
    </row>
    <row r="562" spans="2:13" x14ac:dyDescent="0.3">
      <c r="B562" s="55"/>
      <c r="C562" s="56"/>
      <c r="D562" s="16"/>
      <c r="E562" s="16"/>
      <c r="F562" s="16"/>
      <c r="G562" s="54"/>
      <c r="H562" s="16"/>
      <c r="I562" s="16"/>
      <c r="J562" s="16"/>
      <c r="K562" s="16"/>
      <c r="L562" s="16"/>
      <c r="M562" s="54"/>
    </row>
    <row r="563" spans="2:13" x14ac:dyDescent="0.3">
      <c r="B563" s="55"/>
      <c r="C563" s="56"/>
      <c r="D563" s="16"/>
      <c r="E563" s="16"/>
      <c r="F563" s="16"/>
      <c r="G563" s="54"/>
      <c r="H563" s="16"/>
      <c r="I563" s="16"/>
      <c r="J563" s="16"/>
      <c r="K563" s="16"/>
      <c r="L563" s="16"/>
      <c r="M563" s="54"/>
    </row>
    <row r="564" spans="2:13" x14ac:dyDescent="0.3">
      <c r="B564" s="55"/>
      <c r="C564" s="56"/>
      <c r="D564" s="16"/>
      <c r="E564" s="16"/>
      <c r="F564" s="16"/>
      <c r="G564" s="54"/>
      <c r="H564" s="16"/>
      <c r="I564" s="16"/>
      <c r="J564" s="16"/>
      <c r="K564" s="16"/>
      <c r="L564" s="16"/>
      <c r="M564" s="54"/>
    </row>
    <row r="565" spans="2:13" x14ac:dyDescent="0.3">
      <c r="B565" s="55"/>
      <c r="C565" s="56"/>
      <c r="D565" s="16"/>
      <c r="E565" s="16"/>
      <c r="F565" s="16"/>
      <c r="G565" s="54"/>
      <c r="H565" s="16"/>
      <c r="I565" s="16"/>
      <c r="J565" s="16"/>
      <c r="K565" s="16"/>
      <c r="L565" s="16"/>
      <c r="M565" s="54"/>
    </row>
    <row r="566" spans="2:13" x14ac:dyDescent="0.3">
      <c r="B566" s="55"/>
      <c r="C566" s="56"/>
      <c r="D566" s="16"/>
      <c r="E566" s="16"/>
      <c r="F566" s="16"/>
      <c r="G566" s="54"/>
      <c r="H566" s="16"/>
      <c r="I566" s="16"/>
      <c r="J566" s="16"/>
      <c r="K566" s="16"/>
      <c r="L566" s="16"/>
      <c r="M566" s="54"/>
    </row>
    <row r="567" spans="2:13" x14ac:dyDescent="0.3">
      <c r="B567" s="55"/>
      <c r="C567" s="56"/>
      <c r="D567" s="16"/>
      <c r="E567" s="16"/>
      <c r="F567" s="16"/>
      <c r="G567" s="54"/>
      <c r="H567" s="16"/>
      <c r="I567" s="16"/>
      <c r="J567" s="16"/>
      <c r="K567" s="16"/>
      <c r="L567" s="16"/>
      <c r="M567" s="54"/>
    </row>
    <row r="568" spans="2:13" x14ac:dyDescent="0.3">
      <c r="B568" s="55"/>
      <c r="C568" s="56"/>
      <c r="D568" s="16"/>
      <c r="E568" s="16"/>
      <c r="F568" s="16"/>
      <c r="G568" s="54"/>
      <c r="H568" s="16"/>
      <c r="I568" s="16"/>
      <c r="J568" s="16"/>
      <c r="K568" s="16"/>
      <c r="L568" s="16"/>
      <c r="M568" s="54"/>
    </row>
    <row r="569" spans="2:13" x14ac:dyDescent="0.3">
      <c r="B569" s="55"/>
      <c r="C569" s="56"/>
      <c r="D569" s="16"/>
      <c r="E569" s="16"/>
      <c r="F569" s="16"/>
      <c r="G569" s="54"/>
      <c r="H569" s="16"/>
      <c r="I569" s="16"/>
      <c r="J569" s="16"/>
      <c r="K569" s="16"/>
      <c r="L569" s="16"/>
      <c r="M569" s="54"/>
    </row>
    <row r="570" spans="2:13" x14ac:dyDescent="0.3">
      <c r="B570" s="55"/>
      <c r="C570" s="56"/>
      <c r="D570" s="16"/>
      <c r="E570" s="16"/>
      <c r="F570" s="16"/>
      <c r="G570" s="54"/>
      <c r="H570" s="16"/>
      <c r="I570" s="16"/>
      <c r="J570" s="16"/>
      <c r="K570" s="16"/>
      <c r="L570" s="16"/>
      <c r="M570" s="54"/>
    </row>
    <row r="571" spans="2:13" x14ac:dyDescent="0.3">
      <c r="B571" s="55"/>
      <c r="C571" s="56"/>
      <c r="D571" s="16"/>
      <c r="E571" s="16"/>
      <c r="F571" s="16"/>
      <c r="G571" s="54"/>
      <c r="H571" s="16"/>
      <c r="I571" s="16"/>
      <c r="J571" s="16"/>
      <c r="K571" s="16"/>
      <c r="L571" s="16"/>
      <c r="M571" s="54"/>
    </row>
    <row r="572" spans="2:13" x14ac:dyDescent="0.3">
      <c r="B572" s="55"/>
      <c r="C572" s="56"/>
      <c r="D572" s="16"/>
      <c r="E572" s="16"/>
      <c r="F572" s="16"/>
      <c r="G572" s="54"/>
      <c r="H572" s="16"/>
      <c r="I572" s="16"/>
      <c r="J572" s="16"/>
      <c r="K572" s="16"/>
      <c r="L572" s="16"/>
      <c r="M572" s="54"/>
    </row>
    <row r="573" spans="2:13" x14ac:dyDescent="0.3">
      <c r="B573" s="55"/>
      <c r="C573" s="56"/>
      <c r="D573" s="16"/>
      <c r="E573" s="16"/>
      <c r="F573" s="16"/>
      <c r="G573" s="54"/>
      <c r="H573" s="16"/>
      <c r="I573" s="16"/>
      <c r="J573" s="16"/>
      <c r="K573" s="16"/>
      <c r="L573" s="16"/>
      <c r="M573" s="54"/>
    </row>
    <row r="574" spans="2:13" x14ac:dyDescent="0.3">
      <c r="B574" s="55"/>
      <c r="C574" s="56"/>
      <c r="D574" s="16"/>
      <c r="E574" s="16"/>
      <c r="F574" s="16"/>
      <c r="G574" s="54"/>
      <c r="H574" s="16"/>
      <c r="I574" s="16"/>
      <c r="J574" s="16"/>
      <c r="K574" s="16"/>
      <c r="L574" s="16"/>
      <c r="M574" s="54"/>
    </row>
    <row r="575" spans="2:13" x14ac:dyDescent="0.3">
      <c r="B575" s="55"/>
      <c r="C575" s="56"/>
      <c r="D575" s="16"/>
      <c r="E575" s="16"/>
      <c r="F575" s="16"/>
      <c r="G575" s="54"/>
      <c r="H575" s="16"/>
      <c r="I575" s="16"/>
      <c r="J575" s="16"/>
      <c r="K575" s="16"/>
      <c r="L575" s="16"/>
      <c r="M575" s="54"/>
    </row>
    <row r="576" spans="2:13" x14ac:dyDescent="0.3">
      <c r="B576" s="55"/>
      <c r="C576" s="56"/>
      <c r="D576" s="16"/>
      <c r="E576" s="16"/>
      <c r="F576" s="16"/>
      <c r="G576" s="54"/>
      <c r="H576" s="16"/>
      <c r="I576" s="16"/>
      <c r="J576" s="16"/>
      <c r="K576" s="16"/>
      <c r="L576" s="16"/>
      <c r="M576" s="54"/>
    </row>
    <row r="577" spans="2:13" x14ac:dyDescent="0.3">
      <c r="B577" s="55"/>
      <c r="C577" s="56"/>
      <c r="D577" s="16"/>
      <c r="E577" s="16"/>
      <c r="F577" s="16"/>
      <c r="G577" s="54"/>
      <c r="H577" s="16"/>
      <c r="I577" s="16"/>
      <c r="J577" s="16"/>
      <c r="K577" s="16"/>
      <c r="L577" s="16"/>
      <c r="M577" s="54"/>
    </row>
    <row r="578" spans="2:13" x14ac:dyDescent="0.3">
      <c r="B578" s="55"/>
      <c r="C578" s="56"/>
      <c r="D578" s="16"/>
      <c r="E578" s="16"/>
      <c r="F578" s="16"/>
      <c r="G578" s="54"/>
      <c r="H578" s="16"/>
      <c r="I578" s="16"/>
      <c r="J578" s="16"/>
      <c r="K578" s="16"/>
      <c r="L578" s="16"/>
      <c r="M578" s="54"/>
    </row>
    <row r="579" spans="2:13" x14ac:dyDescent="0.3">
      <c r="B579" s="55"/>
      <c r="C579" s="56"/>
      <c r="D579" s="16"/>
      <c r="E579" s="16"/>
      <c r="F579" s="16"/>
      <c r="G579" s="54"/>
      <c r="H579" s="16"/>
      <c r="I579" s="16"/>
      <c r="J579" s="16"/>
      <c r="K579" s="16"/>
      <c r="L579" s="16"/>
      <c r="M579" s="54"/>
    </row>
    <row r="580" spans="2:13" x14ac:dyDescent="0.3">
      <c r="B580" s="55"/>
      <c r="C580" s="56"/>
      <c r="D580" s="16"/>
      <c r="E580" s="16"/>
      <c r="F580" s="16"/>
      <c r="G580" s="54"/>
      <c r="H580" s="16"/>
      <c r="I580" s="16"/>
      <c r="J580" s="16"/>
      <c r="K580" s="16"/>
      <c r="L580" s="16"/>
      <c r="M580" s="54"/>
    </row>
    <row r="581" spans="2:13" x14ac:dyDescent="0.3">
      <c r="B581" s="55"/>
      <c r="C581" s="56"/>
      <c r="D581" s="16"/>
      <c r="E581" s="16"/>
      <c r="F581" s="16"/>
      <c r="G581" s="54"/>
      <c r="H581" s="16"/>
      <c r="I581" s="16"/>
      <c r="J581" s="16"/>
      <c r="K581" s="16"/>
      <c r="L581" s="16"/>
      <c r="M581" s="54"/>
    </row>
    <row r="582" spans="2:13" x14ac:dyDescent="0.3">
      <c r="B582" s="55"/>
      <c r="C582" s="56"/>
      <c r="D582" s="16"/>
      <c r="E582" s="16"/>
      <c r="F582" s="16"/>
      <c r="G582" s="54"/>
      <c r="H582" s="16"/>
      <c r="I582" s="16"/>
      <c r="J582" s="16"/>
      <c r="K582" s="16"/>
      <c r="L582" s="16"/>
      <c r="M582" s="54"/>
    </row>
    <row r="583" spans="2:13" x14ac:dyDescent="0.3">
      <c r="B583" s="55"/>
      <c r="C583" s="56"/>
      <c r="D583" s="16"/>
      <c r="E583" s="16"/>
      <c r="F583" s="16"/>
      <c r="G583" s="54"/>
      <c r="H583" s="16"/>
      <c r="I583" s="16"/>
      <c r="J583" s="16"/>
      <c r="K583" s="16"/>
      <c r="L583" s="16"/>
      <c r="M583" s="54"/>
    </row>
    <row r="584" spans="2:13" x14ac:dyDescent="0.3">
      <c r="B584" s="55"/>
      <c r="C584" s="56"/>
      <c r="D584" s="16"/>
      <c r="E584" s="16"/>
      <c r="F584" s="16"/>
      <c r="G584" s="54"/>
      <c r="H584" s="16"/>
      <c r="I584" s="16"/>
      <c r="J584" s="16"/>
      <c r="K584" s="16"/>
      <c r="L584" s="16"/>
      <c r="M584" s="54"/>
    </row>
    <row r="585" spans="2:13" x14ac:dyDescent="0.3">
      <c r="B585" s="55"/>
      <c r="C585" s="56"/>
      <c r="D585" s="16"/>
      <c r="E585" s="16"/>
      <c r="F585" s="16"/>
      <c r="G585" s="54"/>
      <c r="H585" s="16"/>
      <c r="I585" s="16"/>
      <c r="J585" s="16"/>
      <c r="K585" s="16"/>
      <c r="L585" s="16"/>
      <c r="M585" s="54"/>
    </row>
    <row r="586" spans="2:13" x14ac:dyDescent="0.3">
      <c r="B586" s="55"/>
      <c r="C586" s="56"/>
      <c r="D586" s="16"/>
      <c r="E586" s="16"/>
      <c r="F586" s="16"/>
      <c r="G586" s="54"/>
      <c r="H586" s="16"/>
      <c r="I586" s="16"/>
      <c r="J586" s="16"/>
      <c r="K586" s="16"/>
      <c r="L586" s="16"/>
      <c r="M586" s="54"/>
    </row>
    <row r="587" spans="2:13" x14ac:dyDescent="0.3">
      <c r="B587" s="55"/>
      <c r="C587" s="56"/>
      <c r="D587" s="16"/>
      <c r="E587" s="16"/>
      <c r="F587" s="16"/>
      <c r="G587" s="54"/>
      <c r="H587" s="16"/>
      <c r="I587" s="16"/>
      <c r="J587" s="16"/>
      <c r="K587" s="16"/>
      <c r="L587" s="16"/>
      <c r="M587" s="54"/>
    </row>
    <row r="588" spans="2:13" x14ac:dyDescent="0.3">
      <c r="B588" s="55"/>
      <c r="C588" s="56"/>
      <c r="D588" s="16"/>
      <c r="E588" s="16"/>
      <c r="F588" s="16"/>
      <c r="G588" s="54"/>
      <c r="H588" s="16"/>
      <c r="I588" s="16"/>
      <c r="J588" s="16"/>
      <c r="K588" s="16"/>
      <c r="L588" s="16"/>
      <c r="M588" s="54"/>
    </row>
    <row r="589" spans="2:13" x14ac:dyDescent="0.3">
      <c r="B589" s="55"/>
      <c r="C589" s="56"/>
      <c r="D589" s="16"/>
      <c r="E589" s="16"/>
      <c r="F589" s="16"/>
      <c r="G589" s="54"/>
      <c r="H589" s="16"/>
      <c r="I589" s="16"/>
      <c r="J589" s="16"/>
      <c r="K589" s="16"/>
      <c r="L589" s="16"/>
      <c r="M589" s="54"/>
    </row>
    <row r="590" spans="2:13" x14ac:dyDescent="0.3">
      <c r="B590" s="55"/>
      <c r="C590" s="56"/>
      <c r="D590" s="16"/>
      <c r="E590" s="16"/>
      <c r="F590" s="16"/>
      <c r="G590" s="54"/>
      <c r="H590" s="16"/>
      <c r="I590" s="16"/>
      <c r="J590" s="16"/>
      <c r="K590" s="16"/>
    </row>
    <row r="591" spans="2:13" x14ac:dyDescent="0.3">
      <c r="B591" s="55"/>
      <c r="C591" s="56"/>
      <c r="D591" s="16"/>
      <c r="E591" s="16"/>
      <c r="F591" s="16"/>
      <c r="G591" s="54"/>
      <c r="H591" s="16"/>
      <c r="I591" s="16"/>
      <c r="J591" s="16"/>
      <c r="K591" s="16"/>
    </row>
    <row r="592" spans="2:13" x14ac:dyDescent="0.3">
      <c r="B592" s="55"/>
      <c r="C592" s="56"/>
      <c r="D592" s="16"/>
      <c r="E592" s="16"/>
      <c r="F592" s="16"/>
      <c r="G592" s="54"/>
      <c r="H592" s="16"/>
      <c r="I592" s="16"/>
      <c r="J592" s="16"/>
      <c r="K592" s="16"/>
    </row>
    <row r="593" spans="2:11" x14ac:dyDescent="0.3">
      <c r="B593" s="55"/>
      <c r="C593" s="56"/>
      <c r="D593" s="16"/>
      <c r="E593" s="16"/>
      <c r="F593" s="16"/>
      <c r="G593" s="54"/>
      <c r="H593" s="16"/>
      <c r="I593" s="16"/>
      <c r="J593" s="16"/>
      <c r="K593" s="16"/>
    </row>
    <row r="594" spans="2:11" x14ac:dyDescent="0.3">
      <c r="B594" s="55"/>
      <c r="C594" s="56"/>
      <c r="D594" s="16"/>
      <c r="E594" s="16"/>
      <c r="F594" s="16"/>
      <c r="G594" s="54"/>
      <c r="H594" s="16"/>
      <c r="I594" s="16"/>
      <c r="J594" s="16"/>
      <c r="K594" s="16"/>
    </row>
    <row r="595" spans="2:11" x14ac:dyDescent="0.3">
      <c r="B595" s="55"/>
      <c r="C595" s="56"/>
      <c r="D595" s="16"/>
      <c r="E595" s="16"/>
      <c r="F595" s="16"/>
      <c r="G595" s="54"/>
      <c r="H595" s="16"/>
      <c r="I595" s="16"/>
      <c r="J595" s="16"/>
      <c r="K595" s="16"/>
    </row>
    <row r="596" spans="2:11" x14ac:dyDescent="0.3">
      <c r="B596" s="55"/>
      <c r="C596" s="56"/>
      <c r="D596" s="16"/>
      <c r="E596" s="16"/>
      <c r="F596" s="16"/>
      <c r="G596" s="54"/>
      <c r="H596" s="16"/>
      <c r="I596" s="16"/>
      <c r="J596" s="16"/>
      <c r="K596" s="16"/>
    </row>
    <row r="597" spans="2:11" x14ac:dyDescent="0.3">
      <c r="B597" s="55"/>
      <c r="C597" s="56"/>
      <c r="D597" s="16"/>
      <c r="E597" s="16"/>
      <c r="F597" s="16"/>
      <c r="G597" s="54"/>
      <c r="H597" s="16"/>
      <c r="I597" s="16"/>
      <c r="J597" s="16"/>
      <c r="K597" s="16"/>
    </row>
    <row r="598" spans="2:11" x14ac:dyDescent="0.3">
      <c r="B598" s="55"/>
      <c r="C598" s="56"/>
      <c r="D598" s="16"/>
      <c r="E598" s="16"/>
      <c r="F598" s="16"/>
      <c r="G598" s="54"/>
      <c r="H598" s="16"/>
      <c r="I598" s="16"/>
      <c r="J598" s="16"/>
      <c r="K598" s="16"/>
    </row>
  </sheetData>
  <autoFilter ref="A2:K495" xr:uid="{00000000-0009-0000-0000-000000000000}"/>
  <mergeCells count="571">
    <mergeCell ref="A462:A468"/>
    <mergeCell ref="B462:B468"/>
    <mergeCell ref="C462:C468"/>
    <mergeCell ref="E462:E468"/>
    <mergeCell ref="F462:F468"/>
    <mergeCell ref="J462:J468"/>
    <mergeCell ref="K462:K466"/>
    <mergeCell ref="A469:A471"/>
    <mergeCell ref="B469:B471"/>
    <mergeCell ref="C469:C471"/>
    <mergeCell ref="E469:E471"/>
    <mergeCell ref="J469:J471"/>
    <mergeCell ref="A452:A455"/>
    <mergeCell ref="B452:B455"/>
    <mergeCell ref="C452:C455"/>
    <mergeCell ref="J452:J455"/>
    <mergeCell ref="K452:K455"/>
    <mergeCell ref="E457:E459"/>
    <mergeCell ref="H457:H459"/>
    <mergeCell ref="A460:A461"/>
    <mergeCell ref="B460:B461"/>
    <mergeCell ref="C460:C461"/>
    <mergeCell ref="F460:F461"/>
    <mergeCell ref="A456:A459"/>
    <mergeCell ref="B456:B459"/>
    <mergeCell ref="C456:C459"/>
    <mergeCell ref="J456:J459"/>
    <mergeCell ref="J460:J461"/>
    <mergeCell ref="K460:K461"/>
    <mergeCell ref="K438:K441"/>
    <mergeCell ref="H440:H441"/>
    <mergeCell ref="A442:A451"/>
    <mergeCell ref="B442:B451"/>
    <mergeCell ref="C442:C451"/>
    <mergeCell ref="J442:J451"/>
    <mergeCell ref="F444:F448"/>
    <mergeCell ref="G444:G448"/>
    <mergeCell ref="F450:F451"/>
    <mergeCell ref="K450:K451"/>
    <mergeCell ref="A432:A437"/>
    <mergeCell ref="B432:B437"/>
    <mergeCell ref="C432:C437"/>
    <mergeCell ref="J432:J437"/>
    <mergeCell ref="A438:A441"/>
    <mergeCell ref="B438:B441"/>
    <mergeCell ref="C438:C441"/>
    <mergeCell ref="E438:E441"/>
    <mergeCell ref="F438:F441"/>
    <mergeCell ref="J438:J441"/>
    <mergeCell ref="A424:A427"/>
    <mergeCell ref="B424:B427"/>
    <mergeCell ref="C424:C427"/>
    <mergeCell ref="E424:E425"/>
    <mergeCell ref="F424:F427"/>
    <mergeCell ref="J424:J427"/>
    <mergeCell ref="K424:K427"/>
    <mergeCell ref="E426:E427"/>
    <mergeCell ref="A428:A431"/>
    <mergeCell ref="B428:B431"/>
    <mergeCell ref="C428:C431"/>
    <mergeCell ref="F428:F431"/>
    <mergeCell ref="J428:J431"/>
    <mergeCell ref="G430:G431"/>
    <mergeCell ref="K430:K431"/>
    <mergeCell ref="K407:K410"/>
    <mergeCell ref="E409:E410"/>
    <mergeCell ref="J401:J404"/>
    <mergeCell ref="K401:K404"/>
    <mergeCell ref="J411:J413"/>
    <mergeCell ref="K411:K413"/>
    <mergeCell ref="A414:A423"/>
    <mergeCell ref="B414:B423"/>
    <mergeCell ref="C414:C423"/>
    <mergeCell ref="F414:F423"/>
    <mergeCell ref="J414:J423"/>
    <mergeCell ref="A411:A413"/>
    <mergeCell ref="B411:B413"/>
    <mergeCell ref="C411:C413"/>
    <mergeCell ref="E411:E413"/>
    <mergeCell ref="F411:F413"/>
    <mergeCell ref="G411:G413"/>
    <mergeCell ref="K414:K423"/>
    <mergeCell ref="A405:A410"/>
    <mergeCell ref="B405:B410"/>
    <mergeCell ref="C405:C410"/>
    <mergeCell ref="J405:J410"/>
    <mergeCell ref="A401:A404"/>
    <mergeCell ref="B401:B404"/>
    <mergeCell ref="C401:C404"/>
    <mergeCell ref="E401:E404"/>
    <mergeCell ref="F401:F404"/>
    <mergeCell ref="H401:H402"/>
    <mergeCell ref="F406:F409"/>
    <mergeCell ref="E407:E408"/>
    <mergeCell ref="K382:K384"/>
    <mergeCell ref="A388:A391"/>
    <mergeCell ref="B388:B391"/>
    <mergeCell ref="C388:C391"/>
    <mergeCell ref="E388:E390"/>
    <mergeCell ref="J388:J391"/>
    <mergeCell ref="K388:K389"/>
    <mergeCell ref="E393:E394"/>
    <mergeCell ref="A395:A400"/>
    <mergeCell ref="B395:B400"/>
    <mergeCell ref="C395:C400"/>
    <mergeCell ref="E395:E400"/>
    <mergeCell ref="F395:F400"/>
    <mergeCell ref="H395:H400"/>
    <mergeCell ref="F389:F390"/>
    <mergeCell ref="A392:A394"/>
    <mergeCell ref="B392:B394"/>
    <mergeCell ref="C392:C394"/>
    <mergeCell ref="J395:J400"/>
    <mergeCell ref="K395:K396"/>
    <mergeCell ref="K397:K398"/>
    <mergeCell ref="K399:K400"/>
    <mergeCell ref="J392:J394"/>
    <mergeCell ref="K392:K394"/>
    <mergeCell ref="A385:A387"/>
    <mergeCell ref="B385:B387"/>
    <mergeCell ref="C385:C387"/>
    <mergeCell ref="E385:E386"/>
    <mergeCell ref="J385:J387"/>
    <mergeCell ref="A382:A384"/>
    <mergeCell ref="B382:B384"/>
    <mergeCell ref="C382:C384"/>
    <mergeCell ref="E382:E383"/>
    <mergeCell ref="J382:J384"/>
    <mergeCell ref="G364:G366"/>
    <mergeCell ref="H368:H370"/>
    <mergeCell ref="J368:J370"/>
    <mergeCell ref="K368:K370"/>
    <mergeCell ref="H364:H366"/>
    <mergeCell ref="J364:J366"/>
    <mergeCell ref="F372:F373"/>
    <mergeCell ref="A376:A381"/>
    <mergeCell ref="B376:B381"/>
    <mergeCell ref="C376:C381"/>
    <mergeCell ref="J376:J381"/>
    <mergeCell ref="A371:A373"/>
    <mergeCell ref="B371:B373"/>
    <mergeCell ref="C371:C373"/>
    <mergeCell ref="J371:J373"/>
    <mergeCell ref="K371:K373"/>
    <mergeCell ref="A368:A370"/>
    <mergeCell ref="B368:B370"/>
    <mergeCell ref="C368:C370"/>
    <mergeCell ref="E368:E369"/>
    <mergeCell ref="F368:F370"/>
    <mergeCell ref="A364:A366"/>
    <mergeCell ref="B364:B366"/>
    <mergeCell ref="C364:C366"/>
    <mergeCell ref="D364:D366"/>
    <mergeCell ref="E364:E366"/>
    <mergeCell ref="F364:F366"/>
    <mergeCell ref="K352:K355"/>
    <mergeCell ref="E359:E360"/>
    <mergeCell ref="K359:K360"/>
    <mergeCell ref="A361:A363"/>
    <mergeCell ref="B361:B363"/>
    <mergeCell ref="C361:C363"/>
    <mergeCell ref="J361:J363"/>
    <mergeCell ref="K361:K363"/>
    <mergeCell ref="A356:A360"/>
    <mergeCell ref="B356:B360"/>
    <mergeCell ref="C356:C360"/>
    <mergeCell ref="E356:E358"/>
    <mergeCell ref="J356:J360"/>
    <mergeCell ref="K356:K358"/>
    <mergeCell ref="A345:A351"/>
    <mergeCell ref="B345:B351"/>
    <mergeCell ref="C345:C351"/>
    <mergeCell ref="E345:E348"/>
    <mergeCell ref="J345:J351"/>
    <mergeCell ref="A352:A355"/>
    <mergeCell ref="B352:B355"/>
    <mergeCell ref="C352:C355"/>
    <mergeCell ref="J352:J355"/>
    <mergeCell ref="K332:K337"/>
    <mergeCell ref="G334:G335"/>
    <mergeCell ref="G336:G337"/>
    <mergeCell ref="A339:A344"/>
    <mergeCell ref="B339:B344"/>
    <mergeCell ref="C339:C344"/>
    <mergeCell ref="J339:J344"/>
    <mergeCell ref="K339:K341"/>
    <mergeCell ref="A330:A338"/>
    <mergeCell ref="B330:B338"/>
    <mergeCell ref="C330:C338"/>
    <mergeCell ref="J330:J338"/>
    <mergeCell ref="K342:K344"/>
    <mergeCell ref="A317:A323"/>
    <mergeCell ref="B317:B323"/>
    <mergeCell ref="C317:C323"/>
    <mergeCell ref="J317:J323"/>
    <mergeCell ref="E319:E320"/>
    <mergeCell ref="A324:A329"/>
    <mergeCell ref="B324:B329"/>
    <mergeCell ref="C324:C329"/>
    <mergeCell ref="J324:J329"/>
    <mergeCell ref="A305:A310"/>
    <mergeCell ref="B305:B310"/>
    <mergeCell ref="C305:C310"/>
    <mergeCell ref="E305:E306"/>
    <mergeCell ref="H305:H306"/>
    <mergeCell ref="K291:K293"/>
    <mergeCell ref="J305:J310"/>
    <mergeCell ref="K305:K310"/>
    <mergeCell ref="A311:A315"/>
    <mergeCell ref="B311:B315"/>
    <mergeCell ref="C311:C315"/>
    <mergeCell ref="E311:E315"/>
    <mergeCell ref="F311:F315"/>
    <mergeCell ref="J311:J315"/>
    <mergeCell ref="K289:K290"/>
    <mergeCell ref="A291:A293"/>
    <mergeCell ref="B291:B293"/>
    <mergeCell ref="C291:C293"/>
    <mergeCell ref="E291:E293"/>
    <mergeCell ref="F291:F293"/>
    <mergeCell ref="H291:H292"/>
    <mergeCell ref="J291:J293"/>
    <mergeCell ref="E298:E300"/>
    <mergeCell ref="A287:A290"/>
    <mergeCell ref="B287:B290"/>
    <mergeCell ref="C287:C290"/>
    <mergeCell ref="H287:H289"/>
    <mergeCell ref="J287:J290"/>
    <mergeCell ref="A294:A304"/>
    <mergeCell ref="B294:B304"/>
    <mergeCell ref="C294:C304"/>
    <mergeCell ref="J294:J304"/>
    <mergeCell ref="A280:A282"/>
    <mergeCell ref="B280:B282"/>
    <mergeCell ref="C280:C282"/>
    <mergeCell ref="E280:E282"/>
    <mergeCell ref="F280:F282"/>
    <mergeCell ref="J280:J282"/>
    <mergeCell ref="K280:K282"/>
    <mergeCell ref="A283:A286"/>
    <mergeCell ref="B283:B286"/>
    <mergeCell ref="C283:C286"/>
    <mergeCell ref="F283:F286"/>
    <mergeCell ref="J283:J286"/>
    <mergeCell ref="K283:K284"/>
    <mergeCell ref="E284:E286"/>
    <mergeCell ref="G284:G286"/>
    <mergeCell ref="H284:H286"/>
    <mergeCell ref="A273:A277"/>
    <mergeCell ref="B273:B277"/>
    <mergeCell ref="C273:C277"/>
    <mergeCell ref="F273:F277"/>
    <mergeCell ref="J273:J277"/>
    <mergeCell ref="K273:K277"/>
    <mergeCell ref="A278:A279"/>
    <mergeCell ref="B278:B279"/>
    <mergeCell ref="C278:C279"/>
    <mergeCell ref="H278:H279"/>
    <mergeCell ref="J278:J279"/>
    <mergeCell ref="K278:K279"/>
    <mergeCell ref="J258:J267"/>
    <mergeCell ref="E266:E267"/>
    <mergeCell ref="K266:K267"/>
    <mergeCell ref="J255:J257"/>
    <mergeCell ref="J268:J269"/>
    <mergeCell ref="K268:K269"/>
    <mergeCell ref="A270:A271"/>
    <mergeCell ref="B270:B271"/>
    <mergeCell ref="C270:C271"/>
    <mergeCell ref="F270:F271"/>
    <mergeCell ref="H270:H271"/>
    <mergeCell ref="A268:A269"/>
    <mergeCell ref="B268:B269"/>
    <mergeCell ref="C268:C269"/>
    <mergeCell ref="E268:E269"/>
    <mergeCell ref="F268:F269"/>
    <mergeCell ref="H268:H269"/>
    <mergeCell ref="J270:J271"/>
    <mergeCell ref="A258:A267"/>
    <mergeCell ref="B258:B267"/>
    <mergeCell ref="C258:C267"/>
    <mergeCell ref="E258:E265"/>
    <mergeCell ref="F258:F265"/>
    <mergeCell ref="G258:G265"/>
    <mergeCell ref="E249:E251"/>
    <mergeCell ref="E252:E253"/>
    <mergeCell ref="H252:H253"/>
    <mergeCell ref="A255:A257"/>
    <mergeCell ref="B255:B257"/>
    <mergeCell ref="C255:C257"/>
    <mergeCell ref="E255:E257"/>
    <mergeCell ref="H258:H265"/>
    <mergeCell ref="A246:A254"/>
    <mergeCell ref="B246:B254"/>
    <mergeCell ref="C246:C254"/>
    <mergeCell ref="E246:E247"/>
    <mergeCell ref="H246:H247"/>
    <mergeCell ref="J246:J254"/>
    <mergeCell ref="A239:A245"/>
    <mergeCell ref="B239:B245"/>
    <mergeCell ref="C239:C245"/>
    <mergeCell ref="J239:J245"/>
    <mergeCell ref="A230:A234"/>
    <mergeCell ref="B230:B234"/>
    <mergeCell ref="C230:C234"/>
    <mergeCell ref="J230:J234"/>
    <mergeCell ref="K230:K231"/>
    <mergeCell ref="A235:A238"/>
    <mergeCell ref="B235:B238"/>
    <mergeCell ref="C235:C238"/>
    <mergeCell ref="F235:F238"/>
    <mergeCell ref="J235:J238"/>
    <mergeCell ref="K236:K238"/>
    <mergeCell ref="A219:A225"/>
    <mergeCell ref="B219:B225"/>
    <mergeCell ref="C219:C225"/>
    <mergeCell ref="J219:J225"/>
    <mergeCell ref="H223:H225"/>
    <mergeCell ref="A226:A228"/>
    <mergeCell ref="B226:B228"/>
    <mergeCell ref="C226:C228"/>
    <mergeCell ref="E226:E228"/>
    <mergeCell ref="F226:F228"/>
    <mergeCell ref="H226:H228"/>
    <mergeCell ref="J226:J228"/>
    <mergeCell ref="K210:K211"/>
    <mergeCell ref="A212:A218"/>
    <mergeCell ref="B212:B218"/>
    <mergeCell ref="C212:C218"/>
    <mergeCell ref="E212:E218"/>
    <mergeCell ref="F212:F218"/>
    <mergeCell ref="H212:H216"/>
    <mergeCell ref="A210:A211"/>
    <mergeCell ref="B210:B211"/>
    <mergeCell ref="C210:C211"/>
    <mergeCell ref="E210:E211"/>
    <mergeCell ref="H210:H211"/>
    <mergeCell ref="J210:J211"/>
    <mergeCell ref="J212:J218"/>
    <mergeCell ref="H217:H218"/>
    <mergeCell ref="A205:A209"/>
    <mergeCell ref="B205:B209"/>
    <mergeCell ref="C205:C209"/>
    <mergeCell ref="J205:J209"/>
    <mergeCell ref="A193:A204"/>
    <mergeCell ref="B193:B204"/>
    <mergeCell ref="C193:C204"/>
    <mergeCell ref="E193:E204"/>
    <mergeCell ref="J193:J204"/>
    <mergeCell ref="A189:A192"/>
    <mergeCell ref="B189:B192"/>
    <mergeCell ref="C189:C192"/>
    <mergeCell ref="E189:E192"/>
    <mergeCell ref="F189:F192"/>
    <mergeCell ref="K177:K179"/>
    <mergeCell ref="H189:H192"/>
    <mergeCell ref="J189:J192"/>
    <mergeCell ref="K189:K192"/>
    <mergeCell ref="K180:K188"/>
    <mergeCell ref="E178:E179"/>
    <mergeCell ref="A180:A188"/>
    <mergeCell ref="B180:B188"/>
    <mergeCell ref="C180:C188"/>
    <mergeCell ref="E180:E181"/>
    <mergeCell ref="J180:J188"/>
    <mergeCell ref="A177:A179"/>
    <mergeCell ref="B177:B179"/>
    <mergeCell ref="C177:C179"/>
    <mergeCell ref="F177:F179"/>
    <mergeCell ref="H177:H179"/>
    <mergeCell ref="J177:J179"/>
    <mergeCell ref="E185:E188"/>
    <mergeCell ref="A164:A168"/>
    <mergeCell ref="B164:B168"/>
    <mergeCell ref="C164:C168"/>
    <mergeCell ref="E164:E165"/>
    <mergeCell ref="J164:J168"/>
    <mergeCell ref="K164:K168"/>
    <mergeCell ref="H169:H170"/>
    <mergeCell ref="J169:J176"/>
    <mergeCell ref="H173:H176"/>
    <mergeCell ref="F165:F168"/>
    <mergeCell ref="E166:E167"/>
    <mergeCell ref="A169:A176"/>
    <mergeCell ref="B169:B176"/>
    <mergeCell ref="C169:C176"/>
    <mergeCell ref="E169:E176"/>
    <mergeCell ref="F169:F176"/>
    <mergeCell ref="A154:A157"/>
    <mergeCell ref="B154:B157"/>
    <mergeCell ref="C154:C157"/>
    <mergeCell ref="E154:E156"/>
    <mergeCell ref="F154:F157"/>
    <mergeCell ref="H154:H156"/>
    <mergeCell ref="J154:J157"/>
    <mergeCell ref="A158:A163"/>
    <mergeCell ref="B158:B163"/>
    <mergeCell ref="C158:C163"/>
    <mergeCell ref="J158:J163"/>
    <mergeCell ref="A139:A141"/>
    <mergeCell ref="B139:B141"/>
    <mergeCell ref="C139:C141"/>
    <mergeCell ref="F139:F141"/>
    <mergeCell ref="J139:J141"/>
    <mergeCell ref="K139:K141"/>
    <mergeCell ref="A145:A153"/>
    <mergeCell ref="B145:B153"/>
    <mergeCell ref="C145:C153"/>
    <mergeCell ref="E145:E146"/>
    <mergeCell ref="F145:F148"/>
    <mergeCell ref="J145:J153"/>
    <mergeCell ref="K145:K153"/>
    <mergeCell ref="A142:A144"/>
    <mergeCell ref="B142:B144"/>
    <mergeCell ref="C142:C144"/>
    <mergeCell ref="E142:E144"/>
    <mergeCell ref="J142:J144"/>
    <mergeCell ref="K142:K144"/>
    <mergeCell ref="E147:E148"/>
    <mergeCell ref="K119:K120"/>
    <mergeCell ref="A131:A138"/>
    <mergeCell ref="B131:B138"/>
    <mergeCell ref="C131:C138"/>
    <mergeCell ref="E131:E134"/>
    <mergeCell ref="F131:F134"/>
    <mergeCell ref="J131:J138"/>
    <mergeCell ref="K131:K138"/>
    <mergeCell ref="A126:A130"/>
    <mergeCell ref="B126:B130"/>
    <mergeCell ref="C126:C130"/>
    <mergeCell ref="E126:E130"/>
    <mergeCell ref="J126:J130"/>
    <mergeCell ref="A111:A112"/>
    <mergeCell ref="B111:B112"/>
    <mergeCell ref="C111:C112"/>
    <mergeCell ref="J111:J112"/>
    <mergeCell ref="A121:A125"/>
    <mergeCell ref="B121:B125"/>
    <mergeCell ref="C121:C125"/>
    <mergeCell ref="E121:E125"/>
    <mergeCell ref="J121:J125"/>
    <mergeCell ref="A119:A120"/>
    <mergeCell ref="B119:B120"/>
    <mergeCell ref="C119:C120"/>
    <mergeCell ref="J119:J120"/>
    <mergeCell ref="F115:F116"/>
    <mergeCell ref="K115:K116"/>
    <mergeCell ref="K117:K118"/>
    <mergeCell ref="A113:A118"/>
    <mergeCell ref="B113:B118"/>
    <mergeCell ref="C113:C118"/>
    <mergeCell ref="E113:E116"/>
    <mergeCell ref="F113:F114"/>
    <mergeCell ref="G113:G114"/>
    <mergeCell ref="H113:H114"/>
    <mergeCell ref="J113:J118"/>
    <mergeCell ref="K113:K114"/>
    <mergeCell ref="J95:J98"/>
    <mergeCell ref="K95:K98"/>
    <mergeCell ref="A99:A106"/>
    <mergeCell ref="B99:B106"/>
    <mergeCell ref="C99:C106"/>
    <mergeCell ref="J99:J106"/>
    <mergeCell ref="E100:E101"/>
    <mergeCell ref="A107:A110"/>
    <mergeCell ref="B107:B110"/>
    <mergeCell ref="C107:C110"/>
    <mergeCell ref="J107:J110"/>
    <mergeCell ref="A95:A98"/>
    <mergeCell ref="B95:B98"/>
    <mergeCell ref="C95:C98"/>
    <mergeCell ref="F95:F98"/>
    <mergeCell ref="H95:H98"/>
    <mergeCell ref="A87:A94"/>
    <mergeCell ref="B87:B94"/>
    <mergeCell ref="C87:C94"/>
    <mergeCell ref="E87:E88"/>
    <mergeCell ref="F87:F88"/>
    <mergeCell ref="A83:A86"/>
    <mergeCell ref="B83:B86"/>
    <mergeCell ref="C83:C86"/>
    <mergeCell ref="J83:J86"/>
    <mergeCell ref="A80:A82"/>
    <mergeCell ref="B80:B82"/>
    <mergeCell ref="C80:C82"/>
    <mergeCell ref="J80:J82"/>
    <mergeCell ref="E89:E91"/>
    <mergeCell ref="F89:F91"/>
    <mergeCell ref="J87:J94"/>
    <mergeCell ref="A66:A67"/>
    <mergeCell ref="B66:B67"/>
    <mergeCell ref="C66:C67"/>
    <mergeCell ref="E66:E67"/>
    <mergeCell ref="J66:J67"/>
    <mergeCell ref="A77:A79"/>
    <mergeCell ref="B77:B79"/>
    <mergeCell ref="C77:C79"/>
    <mergeCell ref="F77:F79"/>
    <mergeCell ref="J77:J79"/>
    <mergeCell ref="A68:A76"/>
    <mergeCell ref="B68:B76"/>
    <mergeCell ref="C68:C76"/>
    <mergeCell ref="F68:F76"/>
    <mergeCell ref="J68:J76"/>
    <mergeCell ref="K44:K45"/>
    <mergeCell ref="J59:J61"/>
    <mergeCell ref="K59:K61"/>
    <mergeCell ref="A62:A65"/>
    <mergeCell ref="B62:B65"/>
    <mergeCell ref="C62:C65"/>
    <mergeCell ref="J62:J65"/>
    <mergeCell ref="A59:A61"/>
    <mergeCell ref="B59:B61"/>
    <mergeCell ref="C59:C61"/>
    <mergeCell ref="E59:E61"/>
    <mergeCell ref="F59:F61"/>
    <mergeCell ref="H59:H61"/>
    <mergeCell ref="A38:A43"/>
    <mergeCell ref="B38:B43"/>
    <mergeCell ref="C38:C43"/>
    <mergeCell ref="E38:E43"/>
    <mergeCell ref="F38:F43"/>
    <mergeCell ref="H38:H41"/>
    <mergeCell ref="J38:J43"/>
    <mergeCell ref="K38:K43"/>
    <mergeCell ref="A46:A58"/>
    <mergeCell ref="B46:B58"/>
    <mergeCell ref="C46:C58"/>
    <mergeCell ref="H46:H50"/>
    <mergeCell ref="J46:J58"/>
    <mergeCell ref="K46:K50"/>
    <mergeCell ref="H42:H43"/>
    <mergeCell ref="A44:A45"/>
    <mergeCell ref="B44:B45"/>
    <mergeCell ref="C44:C45"/>
    <mergeCell ref="E44:E45"/>
    <mergeCell ref="F44:F45"/>
    <mergeCell ref="J44:J45"/>
    <mergeCell ref="F53:F56"/>
    <mergeCell ref="H53:H56"/>
    <mergeCell ref="K53:K55"/>
    <mergeCell ref="A17:A27"/>
    <mergeCell ref="B17:B27"/>
    <mergeCell ref="C17:C27"/>
    <mergeCell ref="E17:E27"/>
    <mergeCell ref="F17:F27"/>
    <mergeCell ref="J17:J27"/>
    <mergeCell ref="K17:K20"/>
    <mergeCell ref="K26:K27"/>
    <mergeCell ref="A28:A37"/>
    <mergeCell ref="B28:B37"/>
    <mergeCell ref="C28:C37"/>
    <mergeCell ref="J28:J37"/>
    <mergeCell ref="A9:A16"/>
    <mergeCell ref="B9:B16"/>
    <mergeCell ref="C9:C16"/>
    <mergeCell ref="E9:E16"/>
    <mergeCell ref="H9:H11"/>
    <mergeCell ref="J9:J16"/>
    <mergeCell ref="K9:K16"/>
    <mergeCell ref="F12:F16"/>
    <mergeCell ref="H15:H16"/>
    <mergeCell ref="A1:K1"/>
    <mergeCell ref="A3:A8"/>
    <mergeCell ref="B3:B8"/>
    <mergeCell ref="C3:C8"/>
    <mergeCell ref="E3:E8"/>
    <mergeCell ref="F3:F8"/>
    <mergeCell ref="H3:H8"/>
    <mergeCell ref="J3:J8"/>
    <mergeCell ref="K3:K8"/>
  </mergeCells>
  <phoneticPr fontId="3" type="noConversion"/>
  <conditionalFormatting sqref="E17">
    <cfRule type="duplicateValues" dxfId="27" priority="28"/>
  </conditionalFormatting>
  <conditionalFormatting sqref="G17:G27">
    <cfRule type="duplicateValues" dxfId="26" priority="27"/>
  </conditionalFormatting>
  <conditionalFormatting sqref="E169:F169">
    <cfRule type="duplicateValues" dxfId="25" priority="26"/>
  </conditionalFormatting>
  <conditionalFormatting sqref="H173">
    <cfRule type="duplicateValues" dxfId="24" priority="25"/>
  </conditionalFormatting>
  <conditionalFormatting sqref="E185">
    <cfRule type="duplicateValues" dxfId="23" priority="24"/>
  </conditionalFormatting>
  <conditionalFormatting sqref="K142">
    <cfRule type="duplicateValues" dxfId="22" priority="23"/>
  </conditionalFormatting>
  <conditionalFormatting sqref="E142">
    <cfRule type="duplicateValues" dxfId="21" priority="22"/>
  </conditionalFormatting>
  <conditionalFormatting sqref="E103:E104">
    <cfRule type="duplicateValues" dxfId="20" priority="21"/>
  </conditionalFormatting>
  <conditionalFormatting sqref="G336">
    <cfRule type="duplicateValues" dxfId="19" priority="20"/>
  </conditionalFormatting>
  <conditionalFormatting sqref="G332 G334 G336">
    <cfRule type="duplicateValues" dxfId="18" priority="19"/>
  </conditionalFormatting>
  <conditionalFormatting sqref="G273:G275">
    <cfRule type="duplicateValues" dxfId="17" priority="18"/>
  </conditionalFormatting>
  <conditionalFormatting sqref="E193">
    <cfRule type="duplicateValues" dxfId="16" priority="17"/>
  </conditionalFormatting>
  <conditionalFormatting sqref="H223">
    <cfRule type="duplicateValues" dxfId="15" priority="16"/>
  </conditionalFormatting>
  <conditionalFormatting sqref="H246">
    <cfRule type="duplicateValues" dxfId="14" priority="15"/>
  </conditionalFormatting>
  <conditionalFormatting sqref="E246">
    <cfRule type="duplicateValues" dxfId="13" priority="14"/>
  </conditionalFormatting>
  <conditionalFormatting sqref="E252">
    <cfRule type="duplicateValues" dxfId="12" priority="12"/>
    <cfRule type="duplicateValues" dxfId="11" priority="13"/>
  </conditionalFormatting>
  <conditionalFormatting sqref="H252">
    <cfRule type="duplicateValues" dxfId="10" priority="11"/>
  </conditionalFormatting>
  <conditionalFormatting sqref="E469">
    <cfRule type="duplicateValues" dxfId="9" priority="10"/>
  </conditionalFormatting>
  <conditionalFormatting sqref="G150:G153">
    <cfRule type="duplicateValues" dxfId="8" priority="9"/>
  </conditionalFormatting>
  <conditionalFormatting sqref="K462">
    <cfRule type="duplicateValues" dxfId="7" priority="8"/>
  </conditionalFormatting>
  <conditionalFormatting sqref="E462">
    <cfRule type="duplicateValues" dxfId="6" priority="7"/>
  </conditionalFormatting>
  <conditionalFormatting sqref="F462">
    <cfRule type="duplicateValues" dxfId="5" priority="6"/>
  </conditionalFormatting>
  <conditionalFormatting sqref="G258">
    <cfRule type="duplicateValues" dxfId="4" priority="5"/>
  </conditionalFormatting>
  <conditionalFormatting sqref="H395">
    <cfRule type="duplicateValues" dxfId="3" priority="4"/>
  </conditionalFormatting>
  <conditionalFormatting sqref="K395">
    <cfRule type="duplicateValues" dxfId="2" priority="3"/>
  </conditionalFormatting>
  <conditionalFormatting sqref="K399">
    <cfRule type="duplicateValues" dxfId="1" priority="2"/>
  </conditionalFormatting>
  <conditionalFormatting sqref="J164:K164 J165:J168">
    <cfRule type="duplicateValues" dxfId="0" priority="1"/>
  </conditionalFormatting>
  <printOptions horizontalCentered="1"/>
  <pageMargins left="0" right="0" top="0" bottom="0" header="0" footer="0"/>
  <pageSetup paperSize="8" fitToHeight="0" orientation="landscape" r:id="rId1"/>
  <rowBreaks count="30" manualBreakCount="30">
    <brk id="194" max="16383" man="1"/>
    <brk id="37" max="16" man="1"/>
    <brk id="15" max="16" man="1"/>
    <brk id="176" max="16" man="1"/>
    <brk id="20" max="16" man="1"/>
    <brk id="179" max="16" man="1"/>
    <brk id="157" max="16" man="1"/>
    <brk id="62" max="16" man="1"/>
    <brk id="220" max="16" man="1"/>
    <brk id="243" max="16" man="1"/>
    <brk id="431" max="16" man="1"/>
    <brk id="119" max="16" man="1"/>
    <brk id="410" max="16" man="1"/>
    <brk id="417" max="16" man="1"/>
    <brk id="112" max="16" man="1"/>
    <brk id="438" max="16" man="1"/>
    <brk id="441" max="16" man="1"/>
    <brk id="381" max="16" man="1"/>
    <brk id="462" max="16" man="1"/>
    <brk id="375" max="16" man="1"/>
    <brk id="374" max="16" man="1"/>
    <brk id="272" max="16" man="1"/>
    <brk id="270" max="16" man="1"/>
    <brk id="279" max="16" man="1"/>
    <brk id="307" max="16" man="1"/>
    <brk id="303" max="16" man="1"/>
    <brk id="331" max="16" man="1"/>
    <brk id="351" max="16" man="1"/>
    <brk id="358" max="16" man="1"/>
    <brk id="328"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0C8C-688C-4A1E-9A61-98B18F363841}">
  <dimension ref="B2:F9"/>
  <sheetViews>
    <sheetView workbookViewId="0">
      <selection activeCell="E17" sqref="E17"/>
    </sheetView>
  </sheetViews>
  <sheetFormatPr defaultRowHeight="16.2" x14ac:dyDescent="0.3"/>
  <cols>
    <col min="2" max="2" width="17" customWidth="1"/>
    <col min="3" max="6" width="13.21875" customWidth="1"/>
  </cols>
  <sheetData>
    <row r="2" spans="2:6" ht="21.6" x14ac:dyDescent="0.3">
      <c r="B2" s="95" t="s">
        <v>1397</v>
      </c>
      <c r="C2" s="95"/>
      <c r="D2" s="95"/>
      <c r="E2" s="95"/>
      <c r="F2" s="95"/>
    </row>
    <row r="3" spans="2:6" ht="19.8" x14ac:dyDescent="0.3">
      <c r="B3" s="57"/>
      <c r="C3" s="58" t="s">
        <v>1398</v>
      </c>
      <c r="D3" s="58" t="s">
        <v>1399</v>
      </c>
      <c r="E3" s="58" t="s">
        <v>1400</v>
      </c>
      <c r="F3" s="58" t="s">
        <v>1399</v>
      </c>
    </row>
    <row r="4" spans="2:6" ht="30.6" customHeight="1" x14ac:dyDescent="0.3">
      <c r="B4" s="59" t="s">
        <v>1401</v>
      </c>
      <c r="C4" s="60">
        <v>32</v>
      </c>
      <c r="D4" s="61">
        <f>C4/C9</f>
        <v>0.34042553191489361</v>
      </c>
      <c r="E4" s="62">
        <v>999</v>
      </c>
      <c r="F4" s="61">
        <f>E4/E9</f>
        <v>0.30063195907312668</v>
      </c>
    </row>
    <row r="5" spans="2:6" ht="30.6" customHeight="1" x14ac:dyDescent="0.3">
      <c r="B5" s="59" t="s">
        <v>1402</v>
      </c>
      <c r="C5" s="60">
        <v>23</v>
      </c>
      <c r="D5" s="61">
        <f>C5/C9</f>
        <v>0.24468085106382978</v>
      </c>
      <c r="E5" s="62">
        <v>1103</v>
      </c>
      <c r="F5" s="61">
        <f>E5/E9</f>
        <v>0.33192897983749625</v>
      </c>
    </row>
    <row r="6" spans="2:6" ht="30.6" customHeight="1" x14ac:dyDescent="0.3">
      <c r="B6" s="59" t="s">
        <v>1403</v>
      </c>
      <c r="C6" s="60">
        <v>3</v>
      </c>
      <c r="D6" s="61">
        <f>C6/C9</f>
        <v>3.1914893617021274E-2</v>
      </c>
      <c r="E6" s="62">
        <v>146</v>
      </c>
      <c r="F6" s="61">
        <f>E6/E9</f>
        <v>4.3936202226903399E-2</v>
      </c>
    </row>
    <row r="7" spans="2:6" ht="30.6" customHeight="1" x14ac:dyDescent="0.3">
      <c r="B7" s="59" t="s">
        <v>1404</v>
      </c>
      <c r="C7" s="60">
        <v>8</v>
      </c>
      <c r="D7" s="61">
        <f>C7/C9</f>
        <v>8.5106382978723402E-2</v>
      </c>
      <c r="E7" s="62">
        <v>309</v>
      </c>
      <c r="F7" s="61">
        <f>E7/E9</f>
        <v>9.2988263617213365E-2</v>
      </c>
    </row>
    <row r="8" spans="2:6" ht="30.6" customHeight="1" thickBot="1" x14ac:dyDescent="0.35">
      <c r="B8" s="59" t="s">
        <v>1405</v>
      </c>
      <c r="C8" s="63">
        <v>28</v>
      </c>
      <c r="D8" s="61">
        <f>C8/C9</f>
        <v>0.2978723404255319</v>
      </c>
      <c r="E8" s="64">
        <v>766</v>
      </c>
      <c r="F8" s="61">
        <f>E8/E9</f>
        <v>0.2305145952452603</v>
      </c>
    </row>
    <row r="9" spans="2:6" ht="21.6" thickBot="1" x14ac:dyDescent="0.35">
      <c r="B9" s="65"/>
      <c r="C9" s="66">
        <f>SUM(C4:C8)</f>
        <v>94</v>
      </c>
      <c r="D9" s="67">
        <f>SUM(D4:D8)</f>
        <v>1</v>
      </c>
      <c r="E9" s="66">
        <f>SUM(E4:E8)</f>
        <v>3323</v>
      </c>
      <c r="F9" s="67">
        <f>SUM(F4:F8)</f>
        <v>1</v>
      </c>
    </row>
  </sheetData>
  <mergeCells count="1">
    <mergeCell ref="B2:F2"/>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廠商總表 (94)</vt:lpstr>
      <vt:lpstr>產業分析(94)</vt:lpstr>
      <vt:lpstr>'廠商總表 (94)'!Print_Area</vt:lpstr>
      <vt:lpstr>'廠商總表 (94)'!Print_Titles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TKU</cp:lastModifiedBy>
  <dcterms:created xsi:type="dcterms:W3CDTF">2021-03-05T00:49:18Z</dcterms:created>
  <dcterms:modified xsi:type="dcterms:W3CDTF">2021-03-05T02:35:47Z</dcterms:modified>
</cp:coreProperties>
</file>